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Bogotá" sheetId="2" r:id="rId1"/>
    <sheet name="Medellín" sheetId="8" r:id="rId2"/>
    <sheet name="Cali" sheetId="3" r:id="rId3"/>
    <sheet name="Barranquilla" sheetId="1" r:id="rId4"/>
    <sheet name="Cartagena" sheetId="4" r:id="rId5"/>
    <sheet name="Santa Marta" sheetId="13" r:id="rId6"/>
    <sheet name="Pereira" sheetId="10" r:id="rId7"/>
    <sheet name="Ibagué" sheetId="6" r:id="rId8"/>
    <sheet name="Pasto" sheetId="9" r:id="rId9"/>
    <sheet name="Montería" sheetId="11" r:id="rId10"/>
    <sheet name="Manizales " sheetId="7" r:id="rId11"/>
    <sheet name="Bucaramanga" sheetId="12" r:id="rId12"/>
    <sheet name="Cúcuta" sheetId="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/>
  <c r="D22" i="3"/>
  <c r="E22"/>
  <c r="C22"/>
  <c r="C26" i="1"/>
  <c r="E26"/>
  <c r="B26"/>
</calcChain>
</file>

<file path=xl/sharedStrings.xml><?xml version="1.0" encoding="utf-8"?>
<sst xmlns="http://schemas.openxmlformats.org/spreadsheetml/2006/main" count="421" uniqueCount="387">
  <si>
    <t>Eje Atractiva y Próspera</t>
  </si>
  <si>
    <t>1. Política Emprendedora y Trabajadora</t>
  </si>
  <si>
    <t>2. Política Competitiva e Innovadora</t>
  </si>
  <si>
    <t>4. Política Ciudad Cultural y Vibrante</t>
  </si>
  <si>
    <t>5. Política protección, Salvaguardia y Sostenibilidad del Patrimonio Cultural</t>
  </si>
  <si>
    <t>6. Política Recreación y Deportes</t>
  </si>
  <si>
    <t>7. Política Administración Pública Confiable y Eficiente</t>
  </si>
  <si>
    <t>Eje Estratégico Soy Biodiversidad</t>
  </si>
  <si>
    <t>1. Política Ciudad Verde</t>
  </si>
  <si>
    <t>2. Política Ciudad de Agua</t>
  </si>
  <si>
    <t>3. Política de Cuidado del Entorno Urbano Ambiental</t>
  </si>
  <si>
    <t>4. Política de Economía Verde</t>
  </si>
  <si>
    <t>5. Política de Resiliencia y Sostenibilidad Ante el Riesgo</t>
  </si>
  <si>
    <t>Eje Estratégico soy Conectada</t>
  </si>
  <si>
    <t>1. Política Soy Ciudad de Gente Conectada</t>
  </si>
  <si>
    <t>2. Política Soy Conectividad Física</t>
  </si>
  <si>
    <t>Eje Soy Equitativa</t>
  </si>
  <si>
    <t xml:space="preserve">1. Educación de Vanguardia 
</t>
  </si>
  <si>
    <t xml:space="preserve">2. Política Ciudad Saludable 
</t>
  </si>
  <si>
    <t>3. Política Espacios Públicos Vibrantes</t>
  </si>
  <si>
    <t>4. Política Vivienda Gratis Para Todos</t>
  </si>
  <si>
    <t xml:space="preserve">5. Política de la Inclusión Social </t>
  </si>
  <si>
    <t>6. Política Ciudad Segura y de Promoción de los Derechos Humanos</t>
  </si>
  <si>
    <t>Programas</t>
  </si>
  <si>
    <t>Proyectos</t>
  </si>
  <si>
    <t>Metas</t>
  </si>
  <si>
    <t>Indicadores</t>
  </si>
  <si>
    <t xml:space="preserve">Ejes y políticas </t>
  </si>
  <si>
    <t>TOTAL</t>
  </si>
  <si>
    <t>Propósitos y logros de ciudad</t>
  </si>
  <si>
    <t>Territorio Sustentable</t>
  </si>
  <si>
    <t>Dimensión y Líneas Estratégicas</t>
  </si>
  <si>
    <t>2. Mitigación del Cambio Climático</t>
  </si>
  <si>
    <t>3. Soporte Vital</t>
  </si>
  <si>
    <t>4. Movilidad Multimodal Sustentable</t>
  </si>
  <si>
    <t xml:space="preserve">5. Gestión del Riesgo </t>
  </si>
  <si>
    <t>Proyectos movilizadores</t>
  </si>
  <si>
    <t xml:space="preserve">1. Fortalecimiento y Gestión de los Socio-Ecosistemas </t>
  </si>
  <si>
    <t xml:space="preserve">Competitividad Sostenible </t>
  </si>
  <si>
    <t>1. Economía incluyente, creativa y clúster estratégico</t>
  </si>
  <si>
    <t>2. Territorio inteligente</t>
  </si>
  <si>
    <t>3. Internacionalización</t>
  </si>
  <si>
    <t>4. Empleabilidad y emprendimiento</t>
  </si>
  <si>
    <t>Vida Colectiva, Incluyente y Solidaria</t>
  </si>
  <si>
    <t>1. Distrito Reconciliado</t>
  </si>
  <si>
    <t>2. Poblaciones construyendo territorio</t>
  </si>
  <si>
    <t xml:space="preserve">3. Territorios para la vida </t>
  </si>
  <si>
    <t xml:space="preserve">4. Distrito educador </t>
  </si>
  <si>
    <t>Gobierno Abierto a la Ciudadanía</t>
  </si>
  <si>
    <t>1. Transición hacia Cali Distrito Especial</t>
  </si>
  <si>
    <t>2. Gobienro Inteligente</t>
  </si>
  <si>
    <t>3. Ciudadanía activa y Gobernanza</t>
  </si>
  <si>
    <t>Hacer un nuevo contrato social con igualdad de oportunidades para la inclusión social, productiva y política</t>
  </si>
  <si>
    <t>1. Rediseñar el esquema de subsidios y contribuciones de Bogotá para garantizar un ingreso mínimo por hogar, que reduzca el peso de los factores que afectan la equidad del ingreso de los hogares</t>
  </si>
  <si>
    <t>2. Reducir la pobreza monetaria, multidimensional y la feminización de la pobreza</t>
  </si>
  <si>
    <t>3. Implementar el sistema distrital de cuidado y la estrategia de transversalización y territorialización de los enfoques de género y diferencial para garantizar la igualdad de género, los derechos de las mujeres y el desarrollo de capacidades de la ciudadanía en el nivel distrital y local</t>
  </si>
  <si>
    <t>4. Completar la implementación de un modelo de salud con enfoque poblacional-diferencial, de género, participativo, resolutivo y territorial que aporte a la modificación de los determinantes sociales de la salud</t>
  </si>
  <si>
    <t>5. Cerrar las brechas de cobertura, calidad y competencias a lo largo del ciclo de la formación integral, desde primera infancia hasta la educación superior y continua para la vida.</t>
  </si>
  <si>
    <t>6. Disminuir el porcentaje de jóvenes que ni estudian ni trabajan con énfasis en jóvenes de bajos ingresos y vulnerables.</t>
  </si>
  <si>
    <t>7. Aumentar la inclusión productiva y el acceso a las economías de aglomeración con emprendimiento y empleabilidad con enfoque poblacional-diferencial, territorial y de género</t>
  </si>
  <si>
    <t>8. Aumentar el acceso a vivienda digna, espacio público y equipamientos de la población vulnerable en suelo urbano y rural</t>
  </si>
  <si>
    <t>9. Promover la participación, la transformación cultural, deportiva, recreativa, patrimonial y artística que propicien espacios de encuentro, tejido social y reconocimiento del otro</t>
  </si>
  <si>
    <t>10. Apropiar el territorio rural desde su diversidad étnica y cultural como parte de Bogotá región</t>
  </si>
  <si>
    <t>Cambiar nuestros hábitos de vida para reverdecer a Bogotá y adaptarnos y mitigar el cambio climático.</t>
  </si>
  <si>
    <t>1. Formular y ejecutar estrategias concertadas de adaptación y mitigación del cambio climático</t>
  </si>
  <si>
    <t>2. Implementar estrategias de mantenimiento, recuperación, rehabilitación o restauración de la Estructura Ecológica Principal y demás áreas de interés ambiental en la ciudad- región</t>
  </si>
  <si>
    <t>3. Intervenir integralmente áreas estratégicas de Bogotá teniendo en cuenta las dinámicas patrimoniales, ambientales, sociales y culturales</t>
  </si>
  <si>
    <t>4. Aumentar la oferta de espacio público y áreas verdes de Bogotá promoviendo su uso, goce y disfrute con acceso universal para la ciudadanía</t>
  </si>
  <si>
    <t>5. Reconocer y proteger todas las formas de vida, en particular la fauna urbana</t>
  </si>
  <si>
    <t>6. Reducir la contaminación ambiental atmosférica, visual y auditiva y el impacto en morbilidad y mortalidad por esos factores</t>
  </si>
  <si>
    <t>7. Cuidar el Río Bogotá y el sistema hídrico de la ciudad y mejorar la prestación de los servicios públicos</t>
  </si>
  <si>
    <t>8. Aumentar la separación en la fuente, reciclaje, reutilización y adecuada disposición final de los residuos de la ciudad</t>
  </si>
  <si>
    <t>Inspirar confianza y legitimidad para vivir sin miedo y ser epicentro de cultura ciudadana, paz y reconciliación</t>
  </si>
  <si>
    <t>1. Hacer de Bogotá un territorio de reconciliación y construcción de memoria, verdad, justicia, reparación y garantía de no repetición</t>
  </si>
  <si>
    <t>2. Reducir la aceptación cultural e institucional del machismo y las violencias contra las mujeres</t>
  </si>
  <si>
    <t>3. Fomentar la autorregulación, regulación mutua, la concertación y el dialogo social generando confianza y convivencia entre la ciudadanía y entre esta y las instituciones</t>
  </si>
  <si>
    <t>4. Disminuir la ilegalidad, la conflictividad, y la informalidad en el uso y ordenamiento del espacio público, privado y en el medio ambiente rural y urbano</t>
  </si>
  <si>
    <t>5. Reducir los mercados criminales, los delitos, las muertes y hechos violentos con énfasis en los que afectan a mujeres, peatones, biciusuarios y usuarios del transporte públicos</t>
  </si>
  <si>
    <t>Hacer de Bogotá Región un modelo de movilidad, creatividad y productividad incluyente y sostenible</t>
  </si>
  <si>
    <t>1. Mejorar la experiencia de viaje a través de los componentes de tiempo, calidad y costo, con enfoque de género, diferencial, territorial y regional.</t>
  </si>
  <si>
    <t>2. Promover aglomeraciones productivas y sectores de alto impacto con visión de largo plazo en Bogotá región</t>
  </si>
  <si>
    <t>3. Incrementar la oferta de actividades y la infraestructura para el uso y disfrute del tiempo libre, con enfoque de género, diferencial, e integración territorial</t>
  </si>
  <si>
    <t>Construir Bogotá Región con gobierno abierto, transparente y ciudadanía consciente</t>
  </si>
  <si>
    <t>1. Posicionar al Gobierno Abierto de Bogotá-GABO como una nueva forma de gobernanza que reduce el riesgo de corrupción e incrementa el control ciudadano del gobierno</t>
  </si>
  <si>
    <t>2. Promover procesos de integración y ordenamiento territorial en la ciudad-región sostenible social, económica, ambiental e institucionalmente</t>
  </si>
  <si>
    <t>3. Posicionar globalmente a Bogotá como territorio inteligente (Smart City)</t>
  </si>
  <si>
    <t>4. Incrementar la efectividad de la gestión pública distrital y local</t>
  </si>
  <si>
    <t>TOTAL (5 Propósitos y 30 Logros de Ciudad)</t>
  </si>
  <si>
    <t>Pilar y Línea Estratégica</t>
  </si>
  <si>
    <t>Programa</t>
  </si>
  <si>
    <t xml:space="preserve">Indicadores </t>
  </si>
  <si>
    <t xml:space="preserve">Cartagena Resiliente </t>
  </si>
  <si>
    <t>1. Salvemos juntos nuestro patrimonio natural</t>
  </si>
  <si>
    <t>2. Espacio Público, Movilidad y Transporte Resiliente</t>
  </si>
  <si>
    <t>3. Desarrollo Urbano</t>
  </si>
  <si>
    <t>4. Gestión del Riesgo.</t>
  </si>
  <si>
    <t>6. Vivienda Para Todos</t>
  </si>
  <si>
    <t>7. Servicios Públicos</t>
  </si>
  <si>
    <t>8. Instrumentos de Ordenamiento Territorial</t>
  </si>
  <si>
    <t>Cartagena Incluyente</t>
  </si>
  <si>
    <t>1. Superación de Pobreza y Desigualdad</t>
  </si>
  <si>
    <t>2. Cultura de la Formación</t>
  </si>
  <si>
    <t>3. Salud para todos</t>
  </si>
  <si>
    <t>4. Deporte y Recreación para la Transformación Social</t>
  </si>
  <si>
    <t>6. Planeación social del territorio</t>
  </si>
  <si>
    <t>5. Patrimonio, arte y cultura para salvar a Cartagena</t>
  </si>
  <si>
    <t>Cartagena Pujante</t>
  </si>
  <si>
    <t>1. Desarrollo económico</t>
  </si>
  <si>
    <t>2. Empleabilidad inclusiva</t>
  </si>
  <si>
    <t>3. Competitividad e innovación</t>
  </si>
  <si>
    <t>4. Turismo</t>
  </si>
  <si>
    <t>5. Planeación pujante del territorio</t>
  </si>
  <si>
    <t>Cartagena Transparente</t>
  </si>
  <si>
    <t>1. Gestión y Desempeño Institucional para la Gobernanza</t>
  </si>
  <si>
    <t>2. Convivencia y Seguridad para la Gobernabilidad</t>
  </si>
  <si>
    <t>3. Derechos Humanos para la Paz</t>
  </si>
  <si>
    <t>4. Cultura Ciudadana para la Democracia y la Paz</t>
  </si>
  <si>
    <t>5. Sistema Distrital de Planeación</t>
  </si>
  <si>
    <t>TOTAL (4 Pilares y 24 Líneas Estratégicas)</t>
  </si>
  <si>
    <t>Línea Estratégica y Programa</t>
  </si>
  <si>
    <t>Metas 2021</t>
  </si>
  <si>
    <t>Metas 2023</t>
  </si>
  <si>
    <t xml:space="preserve">Equidad y Desarrollo Social </t>
  </si>
  <si>
    <t>1. Inclusión Social, ¡agenda para la equidad!</t>
  </si>
  <si>
    <t>2. En la cultura y el deporte nos encontramos</t>
  </si>
  <si>
    <t>3. Salud y educación: más bienestar, mejores seres humanos</t>
  </si>
  <si>
    <t>Paz, Convivencia, Seguridad y Desarrollo Institucional</t>
  </si>
  <si>
    <t xml:space="preserve">1. Seguridad y convivencia pacífica </t>
  </si>
  <si>
    <t>Desarrollo Sostenible</t>
  </si>
  <si>
    <t xml:space="preserve">1. Entre todos pensamos y organizamos la ciudad </t>
  </si>
  <si>
    <t>2. Cúcuta vuelve a ser verde</t>
  </si>
  <si>
    <t>Desarrollo Económico Para la Prosperidad</t>
  </si>
  <si>
    <t>TOTAL (4 Líneas Estratégicas y 7 Programas)</t>
  </si>
  <si>
    <t>Dimensión y Sector</t>
  </si>
  <si>
    <t xml:space="preserve">Programa </t>
  </si>
  <si>
    <t xml:space="preserve">Indicadores de Bienestar </t>
  </si>
  <si>
    <t>Metas de Programa</t>
  </si>
  <si>
    <t>Producto</t>
  </si>
  <si>
    <t>Indicadores de Producto</t>
  </si>
  <si>
    <t xml:space="preserve">Metas de Producto </t>
  </si>
  <si>
    <t xml:space="preserve">Sociocultural </t>
  </si>
  <si>
    <t>1. Educación</t>
  </si>
  <si>
    <t>2. Cultura</t>
  </si>
  <si>
    <t>3. Salud</t>
  </si>
  <si>
    <t>4. Inclusión Social y Diversidad</t>
  </si>
  <si>
    <t>5. Deporte y Recreación</t>
  </si>
  <si>
    <t>6. Infancia, adolescencia y jóvenes</t>
  </si>
  <si>
    <t>Económica y Productiva</t>
  </si>
  <si>
    <t>1. Emprendimiento</t>
  </si>
  <si>
    <t xml:space="preserve">2. Ciencia, Tecnología e Innovación </t>
  </si>
  <si>
    <t>3. Infraestructura y Movilidad</t>
  </si>
  <si>
    <t>4. Agricultura y Desarrollo Rural</t>
  </si>
  <si>
    <t>5. Turismo</t>
  </si>
  <si>
    <t>Ambiental y Ecosistémico</t>
  </si>
  <si>
    <t>1. Medio ambiente y gestión del riesgo</t>
  </si>
  <si>
    <t xml:space="preserve">2. Agua Potable y saneamiento básico </t>
  </si>
  <si>
    <t>Ibagué Nuestro compromiso Institucional</t>
  </si>
  <si>
    <t>1. Fortalecimiento institucional</t>
  </si>
  <si>
    <t>2. Convivencia, seguridad y justicia</t>
  </si>
  <si>
    <t>1. Manizales Ciudad de Desarrollo con Equidad</t>
  </si>
  <si>
    <t>1. Intervención Integral en Primera Infancia</t>
  </si>
  <si>
    <t>2. Avanzar en el Plan de Acción derivada de la denominación Ciudad del Aprendizaje</t>
  </si>
  <si>
    <t>3. Vida saludable</t>
  </si>
  <si>
    <t>4. Potenciar el desarrollo económico y la prosperidad cultural</t>
  </si>
  <si>
    <t>5. Deporte y recreación Para el desarrollo integral de los individuos, para la convivencia y la cohesión social</t>
  </si>
  <si>
    <t>2. Ciudad competitiva con empleo e innovación</t>
  </si>
  <si>
    <t>1. Definiendo el camino hacia la ciudad inteligente</t>
  </si>
  <si>
    <t>2. Promoción de la cultura de emprendimiento y la innovación</t>
  </si>
  <si>
    <t>3. Dinamización y fortalecimiento del ecosistema de emprendimiento e innovación</t>
  </si>
  <si>
    <t>4. Fortalecimiento del ecosistema de competitividad</t>
  </si>
  <si>
    <t>5. Promoción de proyectos que mejoran la conectividad e infraestructura de la ciudad</t>
  </si>
  <si>
    <t>6. Promoción del empleo e inclusión laboral</t>
  </si>
  <si>
    <t>7. Fortalecimiento institucional para el trabajo y el empleo</t>
  </si>
  <si>
    <t>3. Ciudad sostenible y resiliente</t>
  </si>
  <si>
    <t>1. Manizales + Grande</t>
  </si>
  <si>
    <t>2. Gestión del riesgo de desastres</t>
  </si>
  <si>
    <t>3. Adaptación al cambio climático</t>
  </si>
  <si>
    <t>4. Economía circular</t>
  </si>
  <si>
    <t>5. Seguridad alimentaria</t>
  </si>
  <si>
    <t>6. Educación ambiental</t>
  </si>
  <si>
    <t>4. Ciudad conectada</t>
  </si>
  <si>
    <t>1. Diamante de cables aéreos</t>
  </si>
  <si>
    <t>2. Reestructuración de rutas y desestimulo al transporte privado</t>
  </si>
  <si>
    <t>3. Red de ciclorutas, senderos y los PEP</t>
  </si>
  <si>
    <t>4. Transporte público amigable con el medio ambiente</t>
  </si>
  <si>
    <t>5. Sistema estratégico de transporte para la competitividad</t>
  </si>
  <si>
    <t>5. Gobernanza con transparencia</t>
  </si>
  <si>
    <t>1. Modelo integrado de planeación</t>
  </si>
  <si>
    <t>2. Aplicar la descentralización de la administración central</t>
  </si>
  <si>
    <t>3. Rendición de cuentas</t>
  </si>
  <si>
    <t>4. Gobierno innovador</t>
  </si>
  <si>
    <t>5. Yo cuido a Manizales</t>
  </si>
  <si>
    <t xml:space="preserve">Subprogramas </t>
  </si>
  <si>
    <t xml:space="preserve">Líneas Estratégicas y Metas Estratégicas </t>
  </si>
  <si>
    <t>1. Reducir para todas las personas la pobreza extrema</t>
  </si>
  <si>
    <t>2. Reducir la proporción de la pobreza en todas sus dimensiones para todas las personas</t>
  </si>
  <si>
    <t>3. Reducir la proporción de niños y niñas con hambre, lograr la seguridad alimentaria y la mejora de la nutrición</t>
  </si>
  <si>
    <t>4. Lograr la cobertura sanitaria incluida el acceso a servicios de salud esenciales de calidad y el acceso a medicamentos y vacunas inocuos, eficaces, asequibles y de calidad para todos</t>
  </si>
  <si>
    <t>5. Reducir la tasa mundial de mortalidad materna</t>
  </si>
  <si>
    <t>6. Reducir el número de muertes y lesiones causadas por accidentes de tráfico</t>
  </si>
  <si>
    <t>7. Poner fin a las muertes evitables de recién nacidos y de niños menores de 5 años</t>
  </si>
  <si>
    <t>8. Reducir la tasa de suicidios</t>
  </si>
  <si>
    <t>9. Garantizar una educación inclusiva y equitativa de calidad y promover oportunidades de aprendizaje permanente para todos</t>
  </si>
  <si>
    <t>11. Lograr la igualdad de género y el empoderamiento para todos</t>
  </si>
  <si>
    <t>12. Lograr el acceso universal y equitativo al agua potable a un precio asequible</t>
  </si>
  <si>
    <t>13. Lograr el acceso a servicios de saneamiento e higiene adecuados y equitativos para todos</t>
  </si>
  <si>
    <t>14. Potenciar y promover la inclusión social, económica y política de todas las personas sin exclusión de: sexo, discapacidad, raza, etnia, origen, religión o situación económica y otra condición no mencionada.</t>
  </si>
  <si>
    <t>1. Promover políticas orientadas al desarrollo que apoyen las actividades productivas, la creación de puestos de trabajo decentes, el emprendimiento, la creatividad y la innovación, y fomentar la formalización y el crecimiento de las microempresas y las pequeñas y medianas empresas.</t>
  </si>
  <si>
    <t>2. Promover significativamente el acceso a TIC's y proporcionar el servicio de internet asequible para todos</t>
  </si>
  <si>
    <t>1. Garantizar el acceso a una energía asequible, fiable, sostenible y moderna para todos</t>
  </si>
  <si>
    <t>2. Asegurar el acceso a todas las personas a viviendas dignas con servicios básicos adecuados, seguros y asequibles</t>
  </si>
  <si>
    <t>3. Reducir el impacto ambiental negativo per cápita, incluyendo calidad de aire y la gestión óptima de desechos generados</t>
  </si>
  <si>
    <t>4. Fortalecer la resiliencia y la capacidad de adaptación a los riesgos relacionados con el clima y los desastres naturales</t>
  </si>
  <si>
    <t>5. Asegurar la conservación, el restablecimiento y el uso sostenible de los ecosistemas terrestres y los ecosistemas interiores de agua dulce y sus servicios, en particular los bosques, los humedales, las montañas y las zonas áridas</t>
  </si>
  <si>
    <t>1. Asegurar la conectividad eficiente, alternativa y segura para todos</t>
  </si>
  <si>
    <t>1. Reducir todas las formas de violencia e inseguridad, además de la tasa de homicidios</t>
  </si>
  <si>
    <t>TOTAL( 5 Líneas Estratégicas y 28 Programas)</t>
  </si>
  <si>
    <t xml:space="preserve">Líneas Estratégicas y Componentes </t>
  </si>
  <si>
    <t>1. Recuperemos lo social</t>
  </si>
  <si>
    <t>1. Cuerpos y mentes saludables</t>
  </si>
  <si>
    <t>2. Cultura, arte y memoria</t>
  </si>
  <si>
    <t>4. Mujeres</t>
  </si>
  <si>
    <t>5. Primera infancia, niñez y adolescencia</t>
  </si>
  <si>
    <t>6. Reconocimiento, diversidad y protección</t>
  </si>
  <si>
    <t>7. Seguridad alimentaria</t>
  </si>
  <si>
    <t>2. Transformación Educativa</t>
  </si>
  <si>
    <t>1. Buen Comienzo</t>
  </si>
  <si>
    <t>2. Educación para todos</t>
  </si>
  <si>
    <t>3. Infraestructura y ambientes de aprendizaje</t>
  </si>
  <si>
    <t>4. Investigación, creación y apropiación de saberes</t>
  </si>
  <si>
    <t>5. Maestros y maestras: líderes de futuro</t>
  </si>
  <si>
    <t>6. Transformación curricular</t>
  </si>
  <si>
    <t>7. Bilingüismo</t>
  </si>
  <si>
    <t>3. Ecociudad</t>
  </si>
  <si>
    <t>1. Urbanismo ecológico</t>
  </si>
  <si>
    <t>2. Conservación y protección de todas las formas de vida</t>
  </si>
  <si>
    <t>3. Servicio públicos, energías alternativas y aprovechamiento de residuos solidos</t>
  </si>
  <si>
    <t>4. Corregimientos y desarrollo rural sostenible</t>
  </si>
  <si>
    <t>5. Movilidad sostenible e inteligente</t>
  </si>
  <si>
    <t>4. Valle del Software</t>
  </si>
  <si>
    <t>1. Ciencia, tecnología, innovación y emprendimiento</t>
  </si>
  <si>
    <t>2. Información, datos y generación de valor público</t>
  </si>
  <si>
    <t>3. Productividad, competitividad e internacionalización</t>
  </si>
  <si>
    <t>4. Talento humano y empleo</t>
  </si>
  <si>
    <t>5. Gobernanza y gobernabilidad</t>
  </si>
  <si>
    <t>1. Cultura ciudadana</t>
  </si>
  <si>
    <t>2. Gobierno</t>
  </si>
  <si>
    <t>3. Participación</t>
  </si>
  <si>
    <t>4. Paz, víctimas y justicia</t>
  </si>
  <si>
    <t>5. Planeación, articulación y fortalecimiento territorial</t>
  </si>
  <si>
    <t>6. Seguridades</t>
  </si>
  <si>
    <t>7. Comunicaciones</t>
  </si>
  <si>
    <t>TOTAL (5 Líneas Estratégicas y 30 Componentes )</t>
  </si>
  <si>
    <t xml:space="preserve">Programas </t>
  </si>
  <si>
    <t>Indicadores de Resultado</t>
  </si>
  <si>
    <t>Subprogramas</t>
  </si>
  <si>
    <t>1. Dimensión social</t>
  </si>
  <si>
    <t>2. Dimensión Económica</t>
  </si>
  <si>
    <t>3. Dimensión Ambiental</t>
  </si>
  <si>
    <t>4. Dimensión de Gerencia Pública</t>
  </si>
  <si>
    <t>1. Cultura</t>
  </si>
  <si>
    <t>2. Deporte y recreación</t>
  </si>
  <si>
    <t xml:space="preserve">3. Educación </t>
  </si>
  <si>
    <t xml:space="preserve">4. Inclusión social </t>
  </si>
  <si>
    <t>5. Salud y Protección Social</t>
  </si>
  <si>
    <t>6. Vivienda</t>
  </si>
  <si>
    <t>1. Agricultura y desarrollo rural</t>
  </si>
  <si>
    <t>2. Comercio, industria y turismo</t>
  </si>
  <si>
    <t>3. Minas y energía</t>
  </si>
  <si>
    <t>4. Transporte</t>
  </si>
  <si>
    <t>1. Ambiente y desarrollo sostenible</t>
  </si>
  <si>
    <t>1. Gobierno territorial</t>
  </si>
  <si>
    <t>2. Justicia y del derecho</t>
  </si>
  <si>
    <t>TOTAL (4 Dimensiones y 13 Sectores)</t>
  </si>
  <si>
    <t>Líneas Estratégicas y Sectores</t>
  </si>
  <si>
    <t>1. Pereira para la gente</t>
  </si>
  <si>
    <t>1. Inclusión social</t>
  </si>
  <si>
    <t>2. Educación</t>
  </si>
  <si>
    <t>3. Salud y protección social</t>
  </si>
  <si>
    <t>4.  Cultura</t>
  </si>
  <si>
    <t>5. Recreación y deportes</t>
  </si>
  <si>
    <t>2. Pereira moderna: Acuerdo por una ciudad moderna, emprendedora y económicamente sostenible</t>
  </si>
  <si>
    <t>2. Industria, comercio y turismo</t>
  </si>
  <si>
    <t>3. Trabajo</t>
  </si>
  <si>
    <t>4. Agricultura y desarrollo rural</t>
  </si>
  <si>
    <t>5. Transporte</t>
  </si>
  <si>
    <t>3. Pereira inteligente: Acuerdo de la ciudad inteligente y armónica con el ambiente</t>
  </si>
  <si>
    <t>1. Ciencia, tecnología e innovación</t>
  </si>
  <si>
    <t>2. Tecnologías de la información y las comunicaciones</t>
  </si>
  <si>
    <t>3. Ambiente y desarrollo sostenible</t>
  </si>
  <si>
    <t>TOTAL (3 Líneas Estratégicas y 14 Sectores)</t>
  </si>
  <si>
    <t>Lineamientos Estratégicos y Sectores</t>
  </si>
  <si>
    <t>1. Montería incluyente, ahora la gente</t>
  </si>
  <si>
    <t>1. Salud y Protección social</t>
  </si>
  <si>
    <t>2. Ambiente</t>
  </si>
  <si>
    <t>3. Educación</t>
  </si>
  <si>
    <t>4. Inclusión social</t>
  </si>
  <si>
    <t>2. Montería emprendedora y sostenible</t>
  </si>
  <si>
    <t>3. Montería con convivencia y movilidad segura</t>
  </si>
  <si>
    <t>1. Transporte</t>
  </si>
  <si>
    <t>4. Gestión pública efectiva y transparente</t>
  </si>
  <si>
    <t>1. Gobierno Territorial</t>
  </si>
  <si>
    <t>TOTAL (4 Lineamientos Estratégicos y 8 Sectores)</t>
  </si>
  <si>
    <t>1. Bucaramanga equitativa e incluyente: una ciudad de oportunidades para todos</t>
  </si>
  <si>
    <t>1. Educación de calidad, garantía de una ciudad de oportunidades</t>
  </si>
  <si>
    <t>2. Salud pública pertinente, garantía de una ciudad de oportunidades</t>
  </si>
  <si>
    <t>3. Salud con calidad, garantía de una ciudad de oportunidades</t>
  </si>
  <si>
    <t>4. Capacidades y oportunidades que derriban brechas sociales.</t>
  </si>
  <si>
    <t>5. Habitabilidad</t>
  </si>
  <si>
    <t>6. Movimiento, satisfacción y vida, una ciudad activa</t>
  </si>
  <si>
    <t>7. Vida cultural y bienestar creativo sostenible</t>
  </si>
  <si>
    <t>2. Bucaramanga sostenible, una región con futuro</t>
  </si>
  <si>
    <t>1. Gobernanza del agua</t>
  </si>
  <si>
    <t>2. Bucaramanga una eco-ciudad</t>
  </si>
  <si>
    <t>3. Bucaramanga gestiona el riesgo de desastre y se adapta al proceso de cambio climático</t>
  </si>
  <si>
    <t>3. Bucaramanga productiva y competitiva, empresas innovadoras, responsables y conscientes</t>
  </si>
  <si>
    <t>1. Empleabilidad, empleo y trabajo decente</t>
  </si>
  <si>
    <t>2. Emprendimiento, innovación, formalización y dinamización empresarial</t>
  </si>
  <si>
    <t>3. Conectividad para competitividad y la internacionalización</t>
  </si>
  <si>
    <t>4. BGA nodo de activación turística</t>
  </si>
  <si>
    <t>5. Una zona rural competitiva e incluyente</t>
  </si>
  <si>
    <t>4. Bucaramanga ciudad vital: la vida es sagrada</t>
  </si>
  <si>
    <t>1. Espacio público vital</t>
  </si>
  <si>
    <t>2. Bucaramanga segura</t>
  </si>
  <si>
    <t>3. En Bucaramanga construimos un territorio de paz</t>
  </si>
  <si>
    <t>4. Agua potable como un elemento que garantiza la vida</t>
  </si>
  <si>
    <t>5. Bucaramanga territorio libre de corrupción, instituciones sólidas y confiables</t>
  </si>
  <si>
    <t>1. Acceso a la información y participación</t>
  </si>
  <si>
    <t>2. Seguridad jurídica institucional</t>
  </si>
  <si>
    <t>3. Administración pública moderna e innovadora</t>
  </si>
  <si>
    <t>4. Servicio al ciudadano</t>
  </si>
  <si>
    <t>Líneas estratégicas y componentes</t>
  </si>
  <si>
    <t>Proyectos estratégicos e indicadores de productos</t>
  </si>
  <si>
    <t>1. Planta de tratamiento de aguas residuales (PTAR): Bucaramanga Metropolitana</t>
  </si>
  <si>
    <t>Proyecto de tratamiento de aguas residuales Bucaramanga metropolitana, estructurado</t>
  </si>
  <si>
    <t>2. Zona industrial de aprovechamientos de residuos</t>
  </si>
  <si>
    <t>Residuos sólidos producidos por la ciudad que han sido aprovechados</t>
  </si>
  <si>
    <t>3. Big BGA</t>
  </si>
  <si>
    <t>Operación del centro de emprendimiento Big BGA.</t>
  </si>
  <si>
    <t>4. Bucaramanga ciudad inteligente</t>
  </si>
  <si>
    <t>Operación del CICO</t>
  </si>
  <si>
    <t>5. Nueva movilidad: Metrolínea evoluciona y estrategia de la Bicicleta</t>
  </si>
  <si>
    <t>Cantidad de validaciones en el sistema de transporte masivo.</t>
  </si>
  <si>
    <t>Número de biciusuarios en la ciudad de Bucaramanga, aumentado</t>
  </si>
  <si>
    <t>6. Espacio público tejido vital</t>
  </si>
  <si>
    <t>Aumento del índice de espacio público efectivo por habitante</t>
  </si>
  <si>
    <t>7. Mar de montañas</t>
  </si>
  <si>
    <t>Plan Integral Zonal del Occidente estructurado</t>
  </si>
  <si>
    <t>8. Plan Bucaramanga futura</t>
  </si>
  <si>
    <t>Instrumentos de planificación territorial integrados</t>
  </si>
  <si>
    <t>TOTAL (5 líneas estratégicas y 23 componentes)</t>
  </si>
  <si>
    <t>TOTAL (8 Proyectos Estratégicos y 9 indicadores de productos)</t>
  </si>
  <si>
    <t>1. Cambio con Oportunidades para la Población</t>
  </si>
  <si>
    <t>--</t>
  </si>
  <si>
    <t xml:space="preserve">2. Cambio con oportunidades en la educación </t>
  </si>
  <si>
    <t>3. Cambio con oportunidades en la salud</t>
  </si>
  <si>
    <t>4. Cambio con oportunidades, nutrición y seguridad y soberanía alimentaria</t>
  </si>
  <si>
    <t>5. Cambio con oportunidades en la cultura</t>
  </si>
  <si>
    <t>6. Cambio con oportunidades en el deporte y la recreación</t>
  </si>
  <si>
    <t xml:space="preserve">2. Territorio Biodiverso y Ambientalmente Sostenible </t>
  </si>
  <si>
    <t>1. Recuperación de ecosistemas estratégicos, POT y lucha contra el cambio climático</t>
  </si>
  <si>
    <t>2. Garantizar la buena prestación de los servicios públicos será una prioridad</t>
  </si>
  <si>
    <t>3. Cambio con oportunidades en la vivienda</t>
  </si>
  <si>
    <t>3. Cambio con oportunidades en la Innovación, competitividad y emprendimiento</t>
  </si>
  <si>
    <t>2. Agricultura con innovación apoyados en la nueva agencia departamental de innovación y competitividad</t>
  </si>
  <si>
    <t>4. Empleo y emprendimiento</t>
  </si>
  <si>
    <t>4. Cambio con oportunidades en Buen Gobierno</t>
  </si>
  <si>
    <t>1. Santa Marta de la paz y la seguridad</t>
  </si>
  <si>
    <t>2. Santa Marta transparente y participativa</t>
  </si>
  <si>
    <t>3. Modernización administrativa, saneamiento fiscal e ingresos</t>
  </si>
  <si>
    <t xml:space="preserve">Proyectos </t>
  </si>
  <si>
    <t>Metas del Producto</t>
  </si>
  <si>
    <t>TOTAL (4 Ejes Estratégicos y 15 Líneas Estratégicas)</t>
  </si>
  <si>
    <t>1. El turismo de naturaleza y cultural, oportunidades para el empleo</t>
  </si>
  <si>
    <t>3. Política Ciudad Global</t>
  </si>
  <si>
    <t>5. Cambio Climático</t>
  </si>
  <si>
    <t>1. Cúcuta productiva, competitiva e inteligente</t>
  </si>
  <si>
    <t>TOTAL (4 Dimensiones y 15 Sectores)</t>
  </si>
  <si>
    <t>TOTAL( 5 Líneas Estratégicas y 24 Metas Estratégicas)</t>
  </si>
  <si>
    <t>Líneas Estratégicas y Programas</t>
  </si>
  <si>
    <t>10. Asegurar el acceso igualitario para todos en formación técnica, tecnológica, profesional y superior de calidad</t>
  </si>
  <si>
    <t>2. Fomentar la gobernabilidad y la gobernanza a partir de la transparencia y la innovación pública con enfoque social.</t>
  </si>
  <si>
    <t>3. Jóvenes</t>
  </si>
  <si>
    <t>5. Información estadística</t>
  </si>
  <si>
    <t>Dimensiones y Sectores</t>
  </si>
  <si>
    <t xml:space="preserve">3. Modernización de la infraestructura y transporte intermodal. </t>
  </si>
  <si>
    <t>Ejes Estratégicos y Líneas Estratégicas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</si>
</sst>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1" xfId="0" applyFont="1" applyBorder="1" applyAlignment="1">
      <alignment horizontal="left" indent="1"/>
    </xf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3" fillId="3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0" fillId="0" borderId="1" xfId="0" applyFont="1" applyFill="1" applyBorder="1" applyAlignment="1"/>
    <xf numFmtId="0" fontId="2" fillId="0" borderId="7" xfId="0" applyFont="1" applyBorder="1" applyAlignment="1">
      <alignment vertical="top" wrapText="1"/>
    </xf>
    <xf numFmtId="0" fontId="0" fillId="0" borderId="3" xfId="0" applyFont="1" applyFill="1" applyBorder="1" applyAlignment="1"/>
    <xf numFmtId="0" fontId="0" fillId="0" borderId="3" xfId="0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1" fillId="3" borderId="5" xfId="0" applyFont="1" applyFill="1" applyBorder="1"/>
    <xf numFmtId="0" fontId="2" fillId="0" borderId="6" xfId="0" applyFont="1" applyBorder="1" applyAlignment="1">
      <alignment vertical="top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horizontal="left" indent="1"/>
    </xf>
    <xf numFmtId="0" fontId="3" fillId="3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pane ySplit="1" topLeftCell="A2" activePane="bottomLeft" state="frozen"/>
      <selection pane="bottomLeft" activeCell="F5" sqref="F5"/>
    </sheetView>
  </sheetViews>
  <sheetFormatPr baseColWidth="10" defaultRowHeight="15"/>
  <cols>
    <col min="1" max="1" width="54.28515625" customWidth="1"/>
  </cols>
  <sheetData>
    <row r="1" spans="1:3">
      <c r="A1" s="2" t="s">
        <v>29</v>
      </c>
      <c r="B1" s="2" t="s">
        <v>23</v>
      </c>
      <c r="C1" s="2" t="s">
        <v>25</v>
      </c>
    </row>
    <row r="2" spans="1:3" ht="38.25">
      <c r="A2" s="13" t="s">
        <v>52</v>
      </c>
      <c r="B2" s="10">
        <v>39</v>
      </c>
      <c r="C2" s="11">
        <v>192</v>
      </c>
    </row>
    <row r="3" spans="1:3" ht="51">
      <c r="A3" s="14" t="s">
        <v>53</v>
      </c>
      <c r="B3" s="7">
        <v>2</v>
      </c>
      <c r="C3" s="4">
        <v>8</v>
      </c>
    </row>
    <row r="4" spans="1:3" ht="25.5">
      <c r="A4" s="14" t="s">
        <v>54</v>
      </c>
      <c r="B4" s="7">
        <v>3</v>
      </c>
      <c r="C4" s="4">
        <v>11</v>
      </c>
    </row>
    <row r="5" spans="1:3" ht="63.75">
      <c r="A5" s="14" t="s">
        <v>55</v>
      </c>
      <c r="B5" s="7">
        <v>7</v>
      </c>
      <c r="C5" s="4">
        <v>38</v>
      </c>
    </row>
    <row r="6" spans="1:3" ht="51">
      <c r="A6" s="14" t="s">
        <v>56</v>
      </c>
      <c r="B6" s="7">
        <v>7</v>
      </c>
      <c r="C6" s="4">
        <v>48</v>
      </c>
    </row>
    <row r="7" spans="1:3" ht="38.25">
      <c r="A7" s="14" t="s">
        <v>57</v>
      </c>
      <c r="B7" s="7">
        <v>6</v>
      </c>
      <c r="C7" s="4">
        <v>17</v>
      </c>
    </row>
    <row r="8" spans="1:3" ht="38.25">
      <c r="A8" s="14" t="s">
        <v>58</v>
      </c>
      <c r="B8" s="7">
        <v>1</v>
      </c>
      <c r="C8" s="4">
        <v>8</v>
      </c>
    </row>
    <row r="9" spans="1:3" ht="51">
      <c r="A9" s="14" t="s">
        <v>59</v>
      </c>
      <c r="B9" s="7">
        <v>2</v>
      </c>
      <c r="C9" s="4">
        <v>7</v>
      </c>
    </row>
    <row r="10" spans="1:3" ht="38.25">
      <c r="A10" s="14" t="s">
        <v>60</v>
      </c>
      <c r="B10" s="7">
        <v>1</v>
      </c>
      <c r="C10" s="7">
        <v>12</v>
      </c>
    </row>
    <row r="11" spans="1:3" ht="38.25">
      <c r="A11" s="14" t="s">
        <v>61</v>
      </c>
      <c r="B11" s="7">
        <v>7</v>
      </c>
      <c r="C11" s="4">
        <v>30</v>
      </c>
    </row>
    <row r="12" spans="1:3" ht="25.5">
      <c r="A12" s="14" t="s">
        <v>62</v>
      </c>
      <c r="B12" s="7">
        <v>3</v>
      </c>
      <c r="C12" s="4">
        <v>13</v>
      </c>
    </row>
    <row r="13" spans="1:3" ht="25.5">
      <c r="A13" s="15" t="s">
        <v>63</v>
      </c>
      <c r="B13" s="13">
        <v>16</v>
      </c>
      <c r="C13" s="13">
        <v>98</v>
      </c>
    </row>
    <row r="14" spans="1:3" ht="25.5">
      <c r="A14" s="16" t="s">
        <v>64</v>
      </c>
      <c r="B14" s="17">
        <v>2</v>
      </c>
      <c r="C14" s="5">
        <v>4</v>
      </c>
    </row>
    <row r="15" spans="1:3" ht="51">
      <c r="A15" s="16" t="s">
        <v>65</v>
      </c>
      <c r="B15" s="17">
        <v>2</v>
      </c>
      <c r="C15" s="5">
        <v>13</v>
      </c>
    </row>
    <row r="16" spans="1:3" ht="38.25">
      <c r="A16" s="16" t="s">
        <v>66</v>
      </c>
      <c r="B16" s="17">
        <v>6</v>
      </c>
      <c r="C16" s="5">
        <v>34</v>
      </c>
    </row>
    <row r="17" spans="1:3" ht="38.25">
      <c r="A17" s="16" t="s">
        <v>67</v>
      </c>
      <c r="B17" s="17">
        <v>1</v>
      </c>
      <c r="C17" s="5">
        <v>14</v>
      </c>
    </row>
    <row r="18" spans="1:3" ht="25.5">
      <c r="A18" s="16" t="s">
        <v>68</v>
      </c>
      <c r="B18" s="17">
        <v>1</v>
      </c>
      <c r="C18" s="5">
        <v>7</v>
      </c>
    </row>
    <row r="19" spans="1:3" ht="38.25">
      <c r="A19" s="16" t="s">
        <v>69</v>
      </c>
      <c r="B19" s="17">
        <v>1</v>
      </c>
      <c r="C19" s="5">
        <v>12</v>
      </c>
    </row>
    <row r="20" spans="1:3" ht="25.5">
      <c r="A20" s="16" t="s">
        <v>70</v>
      </c>
      <c r="B20" s="17">
        <v>2</v>
      </c>
      <c r="C20" s="5">
        <v>4</v>
      </c>
    </row>
    <row r="21" spans="1:3" ht="25.5">
      <c r="A21" s="18" t="s">
        <v>71</v>
      </c>
      <c r="B21" s="19">
        <v>1</v>
      </c>
      <c r="C21" s="20">
        <v>10</v>
      </c>
    </row>
    <row r="22" spans="1:3" ht="25.5">
      <c r="A22" s="13" t="s">
        <v>72</v>
      </c>
      <c r="B22" s="13">
        <v>12</v>
      </c>
      <c r="C22" s="13">
        <v>82</v>
      </c>
    </row>
    <row r="23" spans="1:3" ht="38.25">
      <c r="A23" s="14" t="s">
        <v>73</v>
      </c>
      <c r="B23" s="7">
        <v>2</v>
      </c>
      <c r="C23" s="4">
        <v>6</v>
      </c>
    </row>
    <row r="24" spans="1:3" ht="25.5">
      <c r="A24" s="14" t="s">
        <v>74</v>
      </c>
      <c r="B24" s="7">
        <v>2</v>
      </c>
      <c r="C24" s="4">
        <v>12</v>
      </c>
    </row>
    <row r="25" spans="1:3" ht="38.25">
      <c r="A25" s="14" t="s">
        <v>75</v>
      </c>
      <c r="B25" s="7">
        <v>2</v>
      </c>
      <c r="C25" s="4">
        <v>16</v>
      </c>
    </row>
    <row r="26" spans="1:3" ht="38.25">
      <c r="A26" s="14" t="s">
        <v>76</v>
      </c>
      <c r="B26" s="4">
        <v>3</v>
      </c>
      <c r="C26" s="4">
        <v>11</v>
      </c>
    </row>
    <row r="27" spans="1:3" ht="38.25">
      <c r="A27" s="14" t="s">
        <v>77</v>
      </c>
      <c r="B27" s="4">
        <v>3</v>
      </c>
      <c r="C27" s="4">
        <v>37</v>
      </c>
    </row>
    <row r="28" spans="1:3" ht="25.5">
      <c r="A28" s="13" t="s">
        <v>78</v>
      </c>
      <c r="B28" s="13">
        <v>9</v>
      </c>
      <c r="C28" s="13">
        <v>52</v>
      </c>
    </row>
    <row r="29" spans="1:3" ht="38.25">
      <c r="A29" s="16" t="s">
        <v>79</v>
      </c>
      <c r="B29" s="5">
        <v>4</v>
      </c>
      <c r="C29" s="4">
        <v>16</v>
      </c>
    </row>
    <row r="30" spans="1:3" ht="25.5">
      <c r="A30" s="16" t="s">
        <v>80</v>
      </c>
      <c r="B30" s="5">
        <v>4</v>
      </c>
      <c r="C30" s="4">
        <v>29</v>
      </c>
    </row>
    <row r="31" spans="1:3" ht="38.25">
      <c r="A31" s="16" t="s">
        <v>81</v>
      </c>
      <c r="B31" s="5">
        <v>1</v>
      </c>
      <c r="C31" s="4">
        <v>7</v>
      </c>
    </row>
    <row r="32" spans="1:3" ht="25.5">
      <c r="A32" s="13" t="s">
        <v>82</v>
      </c>
      <c r="B32" s="13">
        <v>14</v>
      </c>
      <c r="C32" s="13">
        <v>154</v>
      </c>
    </row>
    <row r="33" spans="1:3" ht="38.25">
      <c r="A33" s="16" t="s">
        <v>83</v>
      </c>
      <c r="B33" s="4">
        <v>2</v>
      </c>
      <c r="C33" s="4">
        <v>40</v>
      </c>
    </row>
    <row r="34" spans="1:3" ht="38.25">
      <c r="A34" s="16" t="s">
        <v>84</v>
      </c>
      <c r="B34" s="4">
        <v>2</v>
      </c>
      <c r="C34" s="4">
        <v>13</v>
      </c>
    </row>
    <row r="35" spans="1:3" ht="25.5">
      <c r="A35" s="16" t="s">
        <v>85</v>
      </c>
      <c r="B35" s="4">
        <v>4</v>
      </c>
      <c r="C35" s="4">
        <v>26</v>
      </c>
    </row>
    <row r="36" spans="1:3" ht="25.5">
      <c r="A36" s="16" t="s">
        <v>86</v>
      </c>
      <c r="B36" s="4">
        <v>6</v>
      </c>
      <c r="C36" s="4">
        <v>75</v>
      </c>
    </row>
    <row r="37" spans="1:3">
      <c r="A37" s="22" t="s">
        <v>87</v>
      </c>
      <c r="B37" s="2">
        <v>90</v>
      </c>
      <c r="C37" s="3">
        <v>578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7" sqref="A7"/>
    </sheetView>
  </sheetViews>
  <sheetFormatPr baseColWidth="10" defaultRowHeight="15"/>
  <cols>
    <col min="1" max="1" width="45.140625" bestFit="1" customWidth="1"/>
  </cols>
  <sheetData>
    <row r="1" spans="1:4">
      <c r="A1" s="2" t="s">
        <v>291</v>
      </c>
      <c r="B1" s="2" t="s">
        <v>253</v>
      </c>
      <c r="C1" s="2" t="s">
        <v>90</v>
      </c>
      <c r="D1" s="2" t="s">
        <v>25</v>
      </c>
    </row>
    <row r="2" spans="1:4">
      <c r="A2" s="11" t="s">
        <v>292</v>
      </c>
      <c r="B2" s="11">
        <v>0</v>
      </c>
      <c r="C2" s="11">
        <v>70</v>
      </c>
      <c r="D2" s="11">
        <v>70</v>
      </c>
    </row>
    <row r="3" spans="1:4">
      <c r="A3" s="30" t="s">
        <v>293</v>
      </c>
      <c r="B3" s="4">
        <v>0</v>
      </c>
      <c r="C3" s="4">
        <v>27</v>
      </c>
      <c r="D3" s="4">
        <v>27</v>
      </c>
    </row>
    <row r="4" spans="1:4">
      <c r="A4" s="30" t="s">
        <v>294</v>
      </c>
      <c r="B4" s="4">
        <v>0</v>
      </c>
      <c r="C4" s="4">
        <v>1</v>
      </c>
      <c r="D4" s="4">
        <v>1</v>
      </c>
    </row>
    <row r="5" spans="1:4">
      <c r="A5" s="30" t="s">
        <v>295</v>
      </c>
      <c r="B5" s="4">
        <v>0</v>
      </c>
      <c r="C5" s="4">
        <v>29</v>
      </c>
      <c r="D5" s="4">
        <v>29</v>
      </c>
    </row>
    <row r="6" spans="1:4">
      <c r="A6" s="30" t="s">
        <v>296</v>
      </c>
      <c r="B6" s="4">
        <v>0</v>
      </c>
      <c r="C6" s="4">
        <v>12</v>
      </c>
      <c r="D6" s="4">
        <v>12</v>
      </c>
    </row>
    <row r="7" spans="1:4">
      <c r="A7" s="30" t="s">
        <v>383</v>
      </c>
      <c r="B7" s="4">
        <v>0</v>
      </c>
      <c r="C7" s="4">
        <v>1</v>
      </c>
      <c r="D7" s="4">
        <v>1</v>
      </c>
    </row>
    <row r="8" spans="1:4">
      <c r="A8" s="11" t="s">
        <v>297</v>
      </c>
      <c r="B8" s="11">
        <v>6</v>
      </c>
      <c r="C8" s="11">
        <v>53</v>
      </c>
      <c r="D8" s="11">
        <v>53</v>
      </c>
    </row>
    <row r="9" spans="1:4">
      <c r="A9" s="30" t="s">
        <v>270</v>
      </c>
      <c r="B9" s="4">
        <v>6</v>
      </c>
      <c r="C9" s="4">
        <v>53</v>
      </c>
      <c r="D9" s="4">
        <v>53</v>
      </c>
    </row>
    <row r="10" spans="1:4">
      <c r="A10" s="11" t="s">
        <v>298</v>
      </c>
      <c r="B10" s="11">
        <v>1</v>
      </c>
      <c r="C10" s="11">
        <v>7</v>
      </c>
      <c r="D10" s="11">
        <v>7</v>
      </c>
    </row>
    <row r="11" spans="1:4">
      <c r="A11" s="30" t="s">
        <v>299</v>
      </c>
      <c r="B11" s="4">
        <v>1</v>
      </c>
      <c r="C11" s="4">
        <v>7</v>
      </c>
      <c r="D11" s="4">
        <v>7</v>
      </c>
    </row>
    <row r="12" spans="1:4">
      <c r="A12" s="11" t="s">
        <v>300</v>
      </c>
      <c r="B12" s="11">
        <v>1</v>
      </c>
      <c r="C12" s="11">
        <v>11</v>
      </c>
      <c r="D12" s="11">
        <v>11</v>
      </c>
    </row>
    <row r="13" spans="1:4">
      <c r="A13" s="30" t="s">
        <v>301</v>
      </c>
      <c r="B13" s="4">
        <v>1</v>
      </c>
      <c r="C13" s="4">
        <v>11</v>
      </c>
      <c r="D13" s="4">
        <v>11</v>
      </c>
    </row>
    <row r="14" spans="1:4">
      <c r="A14" s="21" t="s">
        <v>302</v>
      </c>
      <c r="B14" s="3">
        <v>8</v>
      </c>
      <c r="C14" s="3">
        <v>141</v>
      </c>
      <c r="D14" s="3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68"/>
  <sheetViews>
    <sheetView topLeftCell="A60" workbookViewId="0">
      <selection activeCell="A67" sqref="A67"/>
    </sheetView>
  </sheetViews>
  <sheetFormatPr baseColWidth="10" defaultRowHeight="15"/>
  <cols>
    <col min="1" max="1" width="97.28515625" bestFit="1" customWidth="1"/>
    <col min="2" max="2" width="14" bestFit="1" customWidth="1"/>
    <col min="4" max="4" width="11.42578125" customWidth="1"/>
  </cols>
  <sheetData>
    <row r="1" spans="1:2">
      <c r="A1" s="2" t="s">
        <v>379</v>
      </c>
      <c r="B1" s="2" t="s">
        <v>192</v>
      </c>
    </row>
    <row r="2" spans="1:2">
      <c r="A2" s="11" t="s">
        <v>159</v>
      </c>
      <c r="B2" s="11">
        <v>13</v>
      </c>
    </row>
    <row r="3" spans="1:2">
      <c r="A3" s="4" t="s">
        <v>160</v>
      </c>
      <c r="B3" s="4">
        <v>0</v>
      </c>
    </row>
    <row r="4" spans="1:2">
      <c r="A4" s="4" t="s">
        <v>161</v>
      </c>
      <c r="B4" s="4">
        <v>5</v>
      </c>
    </row>
    <row r="5" spans="1:2">
      <c r="A5" s="4" t="s">
        <v>162</v>
      </c>
      <c r="B5" s="4">
        <v>8</v>
      </c>
    </row>
    <row r="6" spans="1:2">
      <c r="A6" s="4" t="s">
        <v>163</v>
      </c>
      <c r="B6" s="4">
        <v>0</v>
      </c>
    </row>
    <row r="7" spans="1:2">
      <c r="A7" s="4" t="s">
        <v>164</v>
      </c>
      <c r="B7" s="4">
        <v>0</v>
      </c>
    </row>
    <row r="8" spans="1:2">
      <c r="A8" s="11" t="s">
        <v>165</v>
      </c>
      <c r="B8" s="11">
        <v>0</v>
      </c>
    </row>
    <row r="9" spans="1:2">
      <c r="A9" s="27" t="s">
        <v>166</v>
      </c>
      <c r="B9" s="27">
        <v>0</v>
      </c>
    </row>
    <row r="10" spans="1:2">
      <c r="A10" s="5" t="s">
        <v>167</v>
      </c>
      <c r="B10" s="27">
        <v>0</v>
      </c>
    </row>
    <row r="11" spans="1:2">
      <c r="A11" s="5" t="s">
        <v>168</v>
      </c>
      <c r="B11" s="27">
        <v>0</v>
      </c>
    </row>
    <row r="12" spans="1:2">
      <c r="A12" s="5" t="s">
        <v>169</v>
      </c>
      <c r="B12" s="27">
        <v>0</v>
      </c>
    </row>
    <row r="13" spans="1:2">
      <c r="A13" s="5" t="s">
        <v>170</v>
      </c>
      <c r="B13" s="27">
        <v>0</v>
      </c>
    </row>
    <row r="14" spans="1:2">
      <c r="A14" s="5" t="s">
        <v>171</v>
      </c>
      <c r="B14" s="27">
        <v>0</v>
      </c>
    </row>
    <row r="15" spans="1:2">
      <c r="A15" s="27" t="s">
        <v>172</v>
      </c>
      <c r="B15" s="27">
        <v>0</v>
      </c>
    </row>
    <row r="16" spans="1:2">
      <c r="A16" s="11" t="s">
        <v>173</v>
      </c>
      <c r="B16" s="11">
        <v>0</v>
      </c>
    </row>
    <row r="17" spans="1:2">
      <c r="A17" s="5" t="s">
        <v>174</v>
      </c>
      <c r="B17" s="27">
        <v>0</v>
      </c>
    </row>
    <row r="18" spans="1:2">
      <c r="A18" s="27" t="s">
        <v>175</v>
      </c>
      <c r="B18" s="27">
        <v>0</v>
      </c>
    </row>
    <row r="19" spans="1:2">
      <c r="A19" s="5" t="s">
        <v>176</v>
      </c>
      <c r="B19" s="27">
        <v>0</v>
      </c>
    </row>
    <row r="20" spans="1:2">
      <c r="A20" s="5" t="s">
        <v>177</v>
      </c>
      <c r="B20" s="27">
        <v>0</v>
      </c>
    </row>
    <row r="21" spans="1:2">
      <c r="A21" s="28" t="s">
        <v>178</v>
      </c>
      <c r="B21" s="27">
        <v>0</v>
      </c>
    </row>
    <row r="22" spans="1:2">
      <c r="A22" s="4" t="s">
        <v>179</v>
      </c>
      <c r="B22" s="27">
        <v>0</v>
      </c>
    </row>
    <row r="23" spans="1:2">
      <c r="A23" s="11" t="s">
        <v>180</v>
      </c>
      <c r="B23" s="11">
        <v>0</v>
      </c>
    </row>
    <row r="24" spans="1:2">
      <c r="A24" s="4" t="s">
        <v>181</v>
      </c>
      <c r="B24" s="4">
        <v>0</v>
      </c>
    </row>
    <row r="25" spans="1:2">
      <c r="A25" s="4" t="s">
        <v>182</v>
      </c>
      <c r="B25" s="4">
        <v>0</v>
      </c>
    </row>
    <row r="26" spans="1:2">
      <c r="A26" s="4" t="s">
        <v>183</v>
      </c>
      <c r="B26" s="4">
        <v>0</v>
      </c>
    </row>
    <row r="27" spans="1:2">
      <c r="A27" s="4" t="s">
        <v>184</v>
      </c>
      <c r="B27" s="4">
        <v>0</v>
      </c>
    </row>
    <row r="28" spans="1:2">
      <c r="A28" s="4" t="s">
        <v>185</v>
      </c>
      <c r="B28" s="4">
        <v>0</v>
      </c>
    </row>
    <row r="29" spans="1:2">
      <c r="A29" s="11" t="s">
        <v>186</v>
      </c>
      <c r="B29" s="11">
        <v>0</v>
      </c>
    </row>
    <row r="30" spans="1:2">
      <c r="A30" s="4" t="s">
        <v>187</v>
      </c>
      <c r="B30" s="4">
        <v>0</v>
      </c>
    </row>
    <row r="31" spans="1:2">
      <c r="A31" s="4" t="s">
        <v>188</v>
      </c>
      <c r="B31" s="4">
        <v>0</v>
      </c>
    </row>
    <row r="32" spans="1:2">
      <c r="A32" s="4" t="s">
        <v>189</v>
      </c>
      <c r="B32" s="4">
        <v>0</v>
      </c>
    </row>
    <row r="33" spans="1:3">
      <c r="A33" s="4" t="s">
        <v>190</v>
      </c>
      <c r="B33" s="4">
        <v>0</v>
      </c>
    </row>
    <row r="34" spans="1:3">
      <c r="A34" s="4" t="s">
        <v>191</v>
      </c>
      <c r="B34" s="4">
        <v>0</v>
      </c>
    </row>
    <row r="35" spans="1:3">
      <c r="A35" s="21" t="s">
        <v>216</v>
      </c>
      <c r="B35" s="3">
        <v>13</v>
      </c>
    </row>
    <row r="38" spans="1:3">
      <c r="A38" s="2" t="s">
        <v>193</v>
      </c>
      <c r="B38" s="2" t="s">
        <v>26</v>
      </c>
      <c r="C38" s="2" t="s">
        <v>25</v>
      </c>
    </row>
    <row r="39" spans="1:3">
      <c r="A39" s="11" t="s">
        <v>159</v>
      </c>
      <c r="B39" s="11">
        <v>29</v>
      </c>
      <c r="C39" s="11">
        <v>29</v>
      </c>
    </row>
    <row r="40" spans="1:3">
      <c r="A40" s="29" t="s">
        <v>194</v>
      </c>
      <c r="B40" s="4">
        <v>1</v>
      </c>
      <c r="C40" s="4">
        <v>1</v>
      </c>
    </row>
    <row r="41" spans="1:3">
      <c r="A41" s="29" t="s">
        <v>195</v>
      </c>
      <c r="B41" s="4">
        <v>2</v>
      </c>
      <c r="C41" s="4">
        <v>2</v>
      </c>
    </row>
    <row r="42" spans="1:3" ht="30">
      <c r="A42" s="29" t="s">
        <v>196</v>
      </c>
      <c r="B42" s="4">
        <v>1</v>
      </c>
      <c r="C42" s="4">
        <v>1</v>
      </c>
    </row>
    <row r="43" spans="1:3" ht="30">
      <c r="A43" s="29" t="s">
        <v>197</v>
      </c>
      <c r="B43" s="4">
        <v>2</v>
      </c>
      <c r="C43" s="4">
        <v>2</v>
      </c>
    </row>
    <row r="44" spans="1:3">
      <c r="A44" s="29" t="s">
        <v>198</v>
      </c>
      <c r="B44" s="4">
        <v>1</v>
      </c>
      <c r="C44" s="4">
        <v>1</v>
      </c>
    </row>
    <row r="45" spans="1:3">
      <c r="A45" s="29" t="s">
        <v>199</v>
      </c>
      <c r="B45" s="4">
        <v>1</v>
      </c>
      <c r="C45" s="4">
        <v>1</v>
      </c>
    </row>
    <row r="46" spans="1:3">
      <c r="A46" s="29" t="s">
        <v>200</v>
      </c>
      <c r="B46" s="4">
        <v>2</v>
      </c>
      <c r="C46" s="4">
        <v>2</v>
      </c>
    </row>
    <row r="47" spans="1:3">
      <c r="A47" s="29" t="s">
        <v>201</v>
      </c>
      <c r="B47" s="4">
        <v>1</v>
      </c>
      <c r="C47" s="4">
        <v>1</v>
      </c>
    </row>
    <row r="48" spans="1:3" ht="30">
      <c r="A48" s="29" t="s">
        <v>202</v>
      </c>
      <c r="B48" s="4">
        <v>6</v>
      </c>
      <c r="C48" s="4">
        <v>6</v>
      </c>
    </row>
    <row r="49" spans="1:3" ht="30">
      <c r="A49" s="29" t="s">
        <v>380</v>
      </c>
      <c r="B49" s="4">
        <v>1</v>
      </c>
      <c r="C49" s="4">
        <v>1</v>
      </c>
    </row>
    <row r="50" spans="1:3">
      <c r="A50" s="29" t="s">
        <v>203</v>
      </c>
      <c r="B50" s="4">
        <v>5</v>
      </c>
      <c r="C50" s="4">
        <v>5</v>
      </c>
    </row>
    <row r="51" spans="1:3">
      <c r="A51" s="29" t="s">
        <v>204</v>
      </c>
      <c r="B51" s="4">
        <v>2</v>
      </c>
      <c r="C51" s="4">
        <v>2</v>
      </c>
    </row>
    <row r="52" spans="1:3">
      <c r="A52" s="29" t="s">
        <v>205</v>
      </c>
      <c r="B52" s="4">
        <v>1</v>
      </c>
      <c r="C52" s="4">
        <v>1</v>
      </c>
    </row>
    <row r="53" spans="1:3" ht="30">
      <c r="A53" s="29" t="s">
        <v>206</v>
      </c>
      <c r="B53" s="4">
        <v>3</v>
      </c>
      <c r="C53" s="4">
        <v>3</v>
      </c>
    </row>
    <row r="54" spans="1:3">
      <c r="A54" s="25" t="s">
        <v>165</v>
      </c>
      <c r="B54" s="11">
        <v>5</v>
      </c>
      <c r="C54" s="11">
        <v>5</v>
      </c>
    </row>
    <row r="55" spans="1:3" ht="45">
      <c r="A55" s="29" t="s">
        <v>207</v>
      </c>
      <c r="B55" s="4">
        <v>4</v>
      </c>
      <c r="C55" s="4">
        <v>4</v>
      </c>
    </row>
    <row r="56" spans="1:3">
      <c r="A56" s="29" t="s">
        <v>208</v>
      </c>
      <c r="B56" s="4">
        <v>1</v>
      </c>
      <c r="C56" s="4">
        <v>1</v>
      </c>
    </row>
    <row r="57" spans="1:3">
      <c r="A57" s="25" t="s">
        <v>173</v>
      </c>
      <c r="B57" s="11">
        <v>6</v>
      </c>
      <c r="C57" s="11">
        <v>6</v>
      </c>
    </row>
    <row r="58" spans="1:3">
      <c r="A58" s="29" t="s">
        <v>209</v>
      </c>
      <c r="B58" s="4">
        <v>1</v>
      </c>
      <c r="C58" s="4">
        <v>1</v>
      </c>
    </row>
    <row r="59" spans="1:3" ht="30">
      <c r="A59" s="29" t="s">
        <v>210</v>
      </c>
      <c r="B59" s="4">
        <v>2</v>
      </c>
      <c r="C59" s="4">
        <v>2</v>
      </c>
    </row>
    <row r="60" spans="1:3" ht="30">
      <c r="A60" s="29" t="s">
        <v>211</v>
      </c>
      <c r="B60" s="4">
        <v>1</v>
      </c>
      <c r="C60" s="4">
        <v>1</v>
      </c>
    </row>
    <row r="61" spans="1:3" ht="30">
      <c r="A61" s="29" t="s">
        <v>212</v>
      </c>
      <c r="B61" s="4">
        <v>1</v>
      </c>
      <c r="C61" s="4">
        <v>1</v>
      </c>
    </row>
    <row r="62" spans="1:3" ht="45">
      <c r="A62" s="29" t="s">
        <v>213</v>
      </c>
      <c r="B62" s="4">
        <v>1</v>
      </c>
      <c r="C62" s="4">
        <v>1</v>
      </c>
    </row>
    <row r="63" spans="1:3">
      <c r="A63" s="25" t="s">
        <v>180</v>
      </c>
      <c r="B63" s="11">
        <v>2</v>
      </c>
      <c r="C63" s="11">
        <v>2</v>
      </c>
    </row>
    <row r="64" spans="1:3">
      <c r="A64" s="29" t="s">
        <v>214</v>
      </c>
      <c r="B64" s="4">
        <v>2</v>
      </c>
      <c r="C64" s="4">
        <v>2</v>
      </c>
    </row>
    <row r="65" spans="1:3">
      <c r="A65" s="25" t="s">
        <v>186</v>
      </c>
      <c r="B65" s="11">
        <v>7</v>
      </c>
      <c r="C65" s="11">
        <v>7</v>
      </c>
    </row>
    <row r="66" spans="1:3">
      <c r="A66" s="29" t="s">
        <v>215</v>
      </c>
      <c r="B66" s="4">
        <v>5</v>
      </c>
      <c r="C66" s="4">
        <v>5</v>
      </c>
    </row>
    <row r="67" spans="1:3" ht="30">
      <c r="A67" s="29" t="s">
        <v>381</v>
      </c>
      <c r="B67" s="4">
        <v>2</v>
      </c>
      <c r="C67" s="4">
        <v>2</v>
      </c>
    </row>
    <row r="68" spans="1:3">
      <c r="A68" s="21" t="s">
        <v>378</v>
      </c>
      <c r="B68" s="3">
        <v>49</v>
      </c>
      <c r="C68" s="3">
        <v>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51"/>
  <sheetViews>
    <sheetView topLeftCell="A32" workbookViewId="0">
      <selection activeCell="A44" sqref="A44"/>
    </sheetView>
  </sheetViews>
  <sheetFormatPr baseColWidth="10" defaultRowHeight="15"/>
  <cols>
    <col min="1" max="1" width="88.140625" bestFit="1" customWidth="1"/>
    <col min="2" max="2" width="13.140625" customWidth="1"/>
  </cols>
  <sheetData>
    <row r="1" spans="1:2">
      <c r="A1" s="8" t="s">
        <v>331</v>
      </c>
      <c r="B1" s="8" t="s">
        <v>23</v>
      </c>
    </row>
    <row r="2" spans="1:2">
      <c r="A2" s="12" t="s">
        <v>303</v>
      </c>
      <c r="B2" s="31">
        <v>31</v>
      </c>
    </row>
    <row r="3" spans="1:2">
      <c r="A3" s="30" t="s">
        <v>304</v>
      </c>
      <c r="B3" s="4">
        <v>2</v>
      </c>
    </row>
    <row r="4" spans="1:2">
      <c r="A4" s="30" t="s">
        <v>305</v>
      </c>
      <c r="B4" s="4">
        <v>9</v>
      </c>
    </row>
    <row r="5" spans="1:2">
      <c r="A5" s="30" t="s">
        <v>306</v>
      </c>
      <c r="B5" s="4">
        <v>2</v>
      </c>
    </row>
    <row r="6" spans="1:2">
      <c r="A6" s="30" t="s">
        <v>307</v>
      </c>
      <c r="B6" s="4">
        <v>10</v>
      </c>
    </row>
    <row r="7" spans="1:2">
      <c r="A7" s="30" t="s">
        <v>308</v>
      </c>
      <c r="B7" s="4">
        <v>2</v>
      </c>
    </row>
    <row r="8" spans="1:2">
      <c r="A8" s="30" t="s">
        <v>309</v>
      </c>
      <c r="B8" s="4">
        <v>4</v>
      </c>
    </row>
    <row r="9" spans="1:2">
      <c r="A9" s="30" t="s">
        <v>310</v>
      </c>
      <c r="B9" s="4">
        <v>2</v>
      </c>
    </row>
    <row r="10" spans="1:2">
      <c r="A10" s="12" t="s">
        <v>311</v>
      </c>
      <c r="B10" s="31">
        <v>8</v>
      </c>
    </row>
    <row r="11" spans="1:2">
      <c r="A11" s="30" t="s">
        <v>312</v>
      </c>
      <c r="B11" s="4">
        <v>1</v>
      </c>
    </row>
    <row r="12" spans="1:2">
      <c r="A12" s="30" t="s">
        <v>313</v>
      </c>
      <c r="B12" s="4">
        <v>4</v>
      </c>
    </row>
    <row r="13" spans="1:2">
      <c r="A13" s="30" t="s">
        <v>314</v>
      </c>
      <c r="B13" s="4">
        <v>3</v>
      </c>
    </row>
    <row r="14" spans="1:2">
      <c r="A14" s="12" t="s">
        <v>315</v>
      </c>
      <c r="B14" s="31">
        <v>13</v>
      </c>
    </row>
    <row r="15" spans="1:2">
      <c r="A15" s="30" t="s">
        <v>316</v>
      </c>
      <c r="B15" s="4">
        <v>1</v>
      </c>
    </row>
    <row r="16" spans="1:2">
      <c r="A16" s="30" t="s">
        <v>317</v>
      </c>
      <c r="B16" s="4">
        <v>6</v>
      </c>
    </row>
    <row r="17" spans="1:2">
      <c r="A17" s="30" t="s">
        <v>318</v>
      </c>
      <c r="B17" s="4">
        <v>2</v>
      </c>
    </row>
    <row r="18" spans="1:2">
      <c r="A18" s="30" t="s">
        <v>319</v>
      </c>
      <c r="B18" s="4">
        <v>2</v>
      </c>
    </row>
    <row r="19" spans="1:2">
      <c r="A19" s="30" t="s">
        <v>320</v>
      </c>
      <c r="B19" s="4">
        <v>2</v>
      </c>
    </row>
    <row r="20" spans="1:2">
      <c r="A20" s="12" t="s">
        <v>321</v>
      </c>
      <c r="B20" s="31">
        <v>26</v>
      </c>
    </row>
    <row r="21" spans="1:2">
      <c r="A21" s="30" t="s">
        <v>322</v>
      </c>
      <c r="B21" s="4">
        <v>8</v>
      </c>
    </row>
    <row r="22" spans="1:2">
      <c r="A22" s="30" t="s">
        <v>323</v>
      </c>
      <c r="B22" s="4">
        <v>9</v>
      </c>
    </row>
    <row r="23" spans="1:2">
      <c r="A23" s="30" t="s">
        <v>324</v>
      </c>
      <c r="B23" s="4">
        <v>4</v>
      </c>
    </row>
    <row r="24" spans="1:2">
      <c r="A24" s="30" t="s">
        <v>325</v>
      </c>
      <c r="B24" s="4">
        <v>5</v>
      </c>
    </row>
    <row r="25" spans="1:2">
      <c r="A25" s="12" t="s">
        <v>326</v>
      </c>
      <c r="B25" s="31">
        <v>9</v>
      </c>
    </row>
    <row r="26" spans="1:2">
      <c r="A26" s="30" t="s">
        <v>327</v>
      </c>
      <c r="B26" s="4">
        <v>2</v>
      </c>
    </row>
    <row r="27" spans="1:2">
      <c r="A27" s="30" t="s">
        <v>328</v>
      </c>
      <c r="B27" s="4">
        <v>1</v>
      </c>
    </row>
    <row r="28" spans="1:2">
      <c r="A28" s="30" t="s">
        <v>329</v>
      </c>
      <c r="B28" s="4">
        <v>4</v>
      </c>
    </row>
    <row r="29" spans="1:2">
      <c r="A29" s="30" t="s">
        <v>330</v>
      </c>
      <c r="B29" s="4">
        <v>2</v>
      </c>
    </row>
    <row r="30" spans="1:2">
      <c r="A30" s="8" t="s">
        <v>350</v>
      </c>
      <c r="B30" s="9">
        <v>87</v>
      </c>
    </row>
    <row r="33" spans="1:3">
      <c r="A33" s="8" t="s">
        <v>332</v>
      </c>
      <c r="B33" s="8" t="s">
        <v>26</v>
      </c>
      <c r="C33" s="8" t="s">
        <v>25</v>
      </c>
    </row>
    <row r="34" spans="1:3">
      <c r="A34" s="12" t="s">
        <v>333</v>
      </c>
      <c r="B34" s="31">
        <v>1</v>
      </c>
      <c r="C34" s="31">
        <v>1</v>
      </c>
    </row>
    <row r="35" spans="1:3">
      <c r="A35" s="30" t="s">
        <v>334</v>
      </c>
      <c r="B35" s="4">
        <v>1</v>
      </c>
      <c r="C35" s="4">
        <v>1</v>
      </c>
    </row>
    <row r="36" spans="1:3">
      <c r="A36" s="12" t="s">
        <v>335</v>
      </c>
      <c r="B36" s="31">
        <v>1</v>
      </c>
      <c r="C36" s="31">
        <v>1</v>
      </c>
    </row>
    <row r="37" spans="1:3">
      <c r="A37" s="30" t="s">
        <v>336</v>
      </c>
      <c r="B37" s="4">
        <v>1</v>
      </c>
      <c r="C37" s="4">
        <v>1</v>
      </c>
    </row>
    <row r="38" spans="1:3">
      <c r="A38" s="12" t="s">
        <v>337</v>
      </c>
      <c r="B38" s="31">
        <v>1</v>
      </c>
      <c r="C38" s="31">
        <v>1</v>
      </c>
    </row>
    <row r="39" spans="1:3">
      <c r="A39" s="30" t="s">
        <v>338</v>
      </c>
      <c r="B39" s="4">
        <v>1</v>
      </c>
      <c r="C39" s="4">
        <v>1</v>
      </c>
    </row>
    <row r="40" spans="1:3">
      <c r="A40" s="12" t="s">
        <v>339</v>
      </c>
      <c r="B40" s="31">
        <v>1</v>
      </c>
      <c r="C40" s="31">
        <v>1</v>
      </c>
    </row>
    <row r="41" spans="1:3">
      <c r="A41" s="30" t="s">
        <v>340</v>
      </c>
      <c r="B41" s="4">
        <v>1</v>
      </c>
      <c r="C41" s="4">
        <v>1</v>
      </c>
    </row>
    <row r="42" spans="1:3">
      <c r="A42" s="12" t="s">
        <v>341</v>
      </c>
      <c r="B42" s="31">
        <v>2</v>
      </c>
      <c r="C42" s="31">
        <v>2</v>
      </c>
    </row>
    <row r="43" spans="1:3">
      <c r="A43" s="30" t="s">
        <v>342</v>
      </c>
      <c r="B43" s="4">
        <v>1</v>
      </c>
      <c r="C43" s="4">
        <v>1</v>
      </c>
    </row>
    <row r="44" spans="1:3">
      <c r="A44" s="30" t="s">
        <v>343</v>
      </c>
      <c r="B44" s="4">
        <v>1</v>
      </c>
      <c r="C44" s="4">
        <v>1</v>
      </c>
    </row>
    <row r="45" spans="1:3">
      <c r="A45" s="12" t="s">
        <v>344</v>
      </c>
      <c r="B45" s="31">
        <v>1</v>
      </c>
      <c r="C45" s="31">
        <v>1</v>
      </c>
    </row>
    <row r="46" spans="1:3">
      <c r="A46" s="30" t="s">
        <v>345</v>
      </c>
      <c r="B46" s="4">
        <v>1</v>
      </c>
      <c r="C46" s="4">
        <v>1</v>
      </c>
    </row>
    <row r="47" spans="1:3">
      <c r="A47" s="12" t="s">
        <v>346</v>
      </c>
      <c r="B47" s="31">
        <v>1</v>
      </c>
      <c r="C47" s="31">
        <v>1</v>
      </c>
    </row>
    <row r="48" spans="1:3">
      <c r="A48" s="30" t="s">
        <v>347</v>
      </c>
      <c r="B48" s="4">
        <v>1</v>
      </c>
      <c r="C48" s="4">
        <v>1</v>
      </c>
    </row>
    <row r="49" spans="1:3">
      <c r="A49" s="12" t="s">
        <v>348</v>
      </c>
      <c r="B49" s="31">
        <v>1</v>
      </c>
      <c r="C49" s="31">
        <v>1</v>
      </c>
    </row>
    <row r="50" spans="1:3">
      <c r="A50" s="30" t="s">
        <v>349</v>
      </c>
      <c r="B50" s="4">
        <v>1</v>
      </c>
      <c r="C50" s="4">
        <v>1</v>
      </c>
    </row>
    <row r="51" spans="1:3">
      <c r="A51" s="8" t="s">
        <v>351</v>
      </c>
      <c r="B51" s="9">
        <v>9</v>
      </c>
      <c r="C51" s="9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A12" sqref="A12"/>
    </sheetView>
  </sheetViews>
  <sheetFormatPr baseColWidth="10" defaultRowHeight="15"/>
  <cols>
    <col min="1" max="1" width="56.28515625" bestFit="1" customWidth="1"/>
    <col min="2" max="2" width="11.28515625" bestFit="1" customWidth="1"/>
    <col min="3" max="4" width="11" bestFit="1" customWidth="1"/>
  </cols>
  <sheetData>
    <row r="1" spans="1:4">
      <c r="A1" s="2" t="s">
        <v>119</v>
      </c>
      <c r="B1" s="2" t="s">
        <v>26</v>
      </c>
      <c r="C1" s="2" t="s">
        <v>120</v>
      </c>
      <c r="D1" s="2" t="s">
        <v>121</v>
      </c>
    </row>
    <row r="2" spans="1:4">
      <c r="A2" s="11" t="s">
        <v>122</v>
      </c>
      <c r="B2" s="11">
        <v>208</v>
      </c>
      <c r="C2" s="11">
        <v>132</v>
      </c>
      <c r="D2" s="11">
        <v>130</v>
      </c>
    </row>
    <row r="3" spans="1:4">
      <c r="A3" s="4" t="s">
        <v>123</v>
      </c>
      <c r="B3" s="4">
        <v>58</v>
      </c>
      <c r="C3" s="4">
        <v>50</v>
      </c>
      <c r="D3" s="4">
        <v>48</v>
      </c>
    </row>
    <row r="4" spans="1:4">
      <c r="A4" s="4" t="s">
        <v>124</v>
      </c>
      <c r="B4" s="4">
        <v>84</v>
      </c>
      <c r="C4" s="4">
        <v>17</v>
      </c>
      <c r="D4" s="4">
        <v>17</v>
      </c>
    </row>
    <row r="5" spans="1:4">
      <c r="A5" s="4" t="s">
        <v>125</v>
      </c>
      <c r="B5" s="4">
        <v>66</v>
      </c>
      <c r="C5" s="4">
        <v>65</v>
      </c>
      <c r="D5" s="4">
        <v>65</v>
      </c>
    </row>
    <row r="6" spans="1:4">
      <c r="A6" s="11" t="s">
        <v>126</v>
      </c>
      <c r="B6" s="11">
        <v>28</v>
      </c>
      <c r="C6" s="11">
        <v>19</v>
      </c>
      <c r="D6" s="11">
        <v>20</v>
      </c>
    </row>
    <row r="7" spans="1:4">
      <c r="A7" s="4" t="s">
        <v>127</v>
      </c>
      <c r="B7" s="4">
        <v>28</v>
      </c>
      <c r="C7" s="4">
        <v>19</v>
      </c>
      <c r="D7" s="4">
        <v>20</v>
      </c>
    </row>
    <row r="8" spans="1:4">
      <c r="A8" s="11" t="s">
        <v>128</v>
      </c>
      <c r="B8" s="11">
        <v>64</v>
      </c>
      <c r="C8" s="11">
        <v>55</v>
      </c>
      <c r="D8" s="11">
        <v>53</v>
      </c>
    </row>
    <row r="9" spans="1:4">
      <c r="A9" s="4" t="s">
        <v>129</v>
      </c>
      <c r="B9" s="4">
        <v>44</v>
      </c>
      <c r="C9" s="4">
        <v>37</v>
      </c>
      <c r="D9" s="4">
        <v>35</v>
      </c>
    </row>
    <row r="10" spans="1:4">
      <c r="A10" s="4" t="s">
        <v>130</v>
      </c>
      <c r="B10" s="4">
        <v>20</v>
      </c>
      <c r="C10" s="4">
        <v>18</v>
      </c>
      <c r="D10" s="4">
        <v>18</v>
      </c>
    </row>
    <row r="11" spans="1:4">
      <c r="A11" s="11" t="s">
        <v>131</v>
      </c>
      <c r="B11" s="11">
        <v>42</v>
      </c>
      <c r="C11" s="11">
        <v>40</v>
      </c>
      <c r="D11" s="11">
        <v>40</v>
      </c>
    </row>
    <row r="12" spans="1:4">
      <c r="A12" s="4" t="s">
        <v>376</v>
      </c>
      <c r="B12" s="4">
        <v>42</v>
      </c>
      <c r="C12" s="4">
        <v>40</v>
      </c>
      <c r="D12" s="4">
        <v>40</v>
      </c>
    </row>
    <row r="13" spans="1:4">
      <c r="A13" s="21" t="s">
        <v>132</v>
      </c>
      <c r="B13" s="3">
        <v>342</v>
      </c>
      <c r="C13" s="3">
        <v>246</v>
      </c>
      <c r="D13" s="3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A18" sqref="A18"/>
    </sheetView>
  </sheetViews>
  <sheetFormatPr baseColWidth="10" defaultRowHeight="15"/>
  <cols>
    <col min="1" max="1" width="73.7109375" bestFit="1" customWidth="1"/>
  </cols>
  <sheetData>
    <row r="1" spans="1:4">
      <c r="A1" s="2" t="s">
        <v>217</v>
      </c>
      <c r="B1" s="2" t="s">
        <v>23</v>
      </c>
      <c r="C1" s="2" t="s">
        <v>26</v>
      </c>
      <c r="D1" s="2" t="s">
        <v>25</v>
      </c>
    </row>
    <row r="2" spans="1:4">
      <c r="A2" s="11" t="s">
        <v>218</v>
      </c>
      <c r="B2" s="11">
        <v>29</v>
      </c>
      <c r="C2" s="11">
        <v>34</v>
      </c>
      <c r="D2" s="11">
        <v>34</v>
      </c>
    </row>
    <row r="3" spans="1:4">
      <c r="A3" s="4" t="s">
        <v>219</v>
      </c>
      <c r="B3" s="4">
        <v>8</v>
      </c>
      <c r="C3" s="4">
        <v>6</v>
      </c>
      <c r="D3" s="4">
        <v>6</v>
      </c>
    </row>
    <row r="4" spans="1:4">
      <c r="A4" s="4" t="s">
        <v>220</v>
      </c>
      <c r="B4" s="4">
        <v>5</v>
      </c>
      <c r="C4" s="4">
        <v>4</v>
      </c>
      <c r="D4" s="4">
        <v>4</v>
      </c>
    </row>
    <row r="5" spans="1:4">
      <c r="A5" s="4" t="s">
        <v>382</v>
      </c>
      <c r="B5" s="4">
        <v>4</v>
      </c>
      <c r="C5" s="4">
        <v>4</v>
      </c>
      <c r="D5" s="4">
        <v>4</v>
      </c>
    </row>
    <row r="6" spans="1:4">
      <c r="A6" s="4" t="s">
        <v>221</v>
      </c>
      <c r="B6" s="4">
        <v>3</v>
      </c>
      <c r="C6" s="4">
        <v>5</v>
      </c>
      <c r="D6" s="4">
        <v>5</v>
      </c>
    </row>
    <row r="7" spans="1:4">
      <c r="A7" s="4" t="s">
        <v>222</v>
      </c>
      <c r="B7" s="4">
        <v>4</v>
      </c>
      <c r="C7" s="4">
        <v>4</v>
      </c>
      <c r="D7" s="4">
        <v>4</v>
      </c>
    </row>
    <row r="8" spans="1:4">
      <c r="A8" s="4" t="s">
        <v>223</v>
      </c>
      <c r="B8" s="4">
        <v>3</v>
      </c>
      <c r="C8" s="4">
        <v>6</v>
      </c>
      <c r="D8" s="4">
        <v>6</v>
      </c>
    </row>
    <row r="9" spans="1:4">
      <c r="A9" s="4" t="s">
        <v>224</v>
      </c>
      <c r="B9" s="4">
        <v>2</v>
      </c>
      <c r="C9" s="4">
        <v>5</v>
      </c>
      <c r="D9" s="4">
        <v>5</v>
      </c>
    </row>
    <row r="10" spans="1:4">
      <c r="A10" s="11" t="s">
        <v>225</v>
      </c>
      <c r="B10" s="11">
        <v>15</v>
      </c>
      <c r="C10" s="11">
        <v>23</v>
      </c>
      <c r="D10" s="11">
        <v>22</v>
      </c>
    </row>
    <row r="11" spans="1:4">
      <c r="A11" s="4" t="s">
        <v>226</v>
      </c>
      <c r="B11" s="4">
        <v>2</v>
      </c>
      <c r="C11" s="4">
        <v>4</v>
      </c>
      <c r="D11" s="4">
        <v>4</v>
      </c>
    </row>
    <row r="12" spans="1:4">
      <c r="A12" s="4" t="s">
        <v>227</v>
      </c>
      <c r="B12" s="4">
        <v>3</v>
      </c>
      <c r="C12" s="4">
        <v>6</v>
      </c>
      <c r="D12" s="4">
        <v>6</v>
      </c>
    </row>
    <row r="13" spans="1:4">
      <c r="A13" s="4" t="s">
        <v>228</v>
      </c>
      <c r="B13" s="4">
        <v>2</v>
      </c>
      <c r="C13" s="4">
        <v>3</v>
      </c>
      <c r="D13" s="4">
        <v>2</v>
      </c>
    </row>
    <row r="14" spans="1:4">
      <c r="A14" s="4" t="s">
        <v>229</v>
      </c>
      <c r="B14" s="4">
        <v>1</v>
      </c>
      <c r="C14" s="4">
        <v>2</v>
      </c>
      <c r="D14" s="4">
        <v>2</v>
      </c>
    </row>
    <row r="15" spans="1:4">
      <c r="A15" s="4" t="s">
        <v>230</v>
      </c>
      <c r="B15" s="4">
        <v>3</v>
      </c>
      <c r="C15" s="4">
        <v>2</v>
      </c>
      <c r="D15" s="4">
        <v>2</v>
      </c>
    </row>
    <row r="16" spans="1:4">
      <c r="A16" s="4" t="s">
        <v>231</v>
      </c>
      <c r="B16" s="4">
        <v>3</v>
      </c>
      <c r="C16" s="4">
        <v>3</v>
      </c>
      <c r="D16" s="4">
        <v>3</v>
      </c>
    </row>
    <row r="17" spans="1:4">
      <c r="A17" s="4" t="s">
        <v>232</v>
      </c>
      <c r="B17" s="4">
        <v>1</v>
      </c>
      <c r="C17" s="4">
        <v>3</v>
      </c>
      <c r="D17" s="4">
        <v>3</v>
      </c>
    </row>
    <row r="18" spans="1:4">
      <c r="A18" s="11" t="s">
        <v>233</v>
      </c>
      <c r="B18" s="11">
        <v>20</v>
      </c>
      <c r="C18" s="11">
        <v>37</v>
      </c>
      <c r="D18" s="11">
        <v>37</v>
      </c>
    </row>
    <row r="19" spans="1:4">
      <c r="A19" s="4" t="s">
        <v>234</v>
      </c>
      <c r="B19" s="4">
        <v>6</v>
      </c>
      <c r="C19" s="4">
        <v>7</v>
      </c>
      <c r="D19" s="4">
        <v>7</v>
      </c>
    </row>
    <row r="20" spans="1:4">
      <c r="A20" s="4" t="s">
        <v>235</v>
      </c>
      <c r="B20" s="4">
        <v>4</v>
      </c>
      <c r="C20" s="4">
        <v>8</v>
      </c>
      <c r="D20" s="4">
        <v>8</v>
      </c>
    </row>
    <row r="21" spans="1:4">
      <c r="A21" s="4" t="s">
        <v>236</v>
      </c>
      <c r="B21" s="4">
        <v>2</v>
      </c>
      <c r="C21" s="4">
        <v>7</v>
      </c>
      <c r="D21" s="4">
        <v>7</v>
      </c>
    </row>
    <row r="22" spans="1:4">
      <c r="A22" s="4" t="s">
        <v>237</v>
      </c>
      <c r="B22" s="4">
        <v>3</v>
      </c>
      <c r="C22" s="4">
        <v>6</v>
      </c>
      <c r="D22" s="4">
        <v>6</v>
      </c>
    </row>
    <row r="23" spans="1:4">
      <c r="A23" s="4" t="s">
        <v>238</v>
      </c>
      <c r="B23" s="4">
        <v>5</v>
      </c>
      <c r="C23" s="4">
        <v>9</v>
      </c>
      <c r="D23" s="4">
        <v>9</v>
      </c>
    </row>
    <row r="24" spans="1:4">
      <c r="A24" s="11" t="s">
        <v>239</v>
      </c>
      <c r="B24" s="11">
        <v>16</v>
      </c>
      <c r="C24" s="11">
        <v>25</v>
      </c>
      <c r="D24" s="11">
        <v>25</v>
      </c>
    </row>
    <row r="25" spans="1:4">
      <c r="A25" s="4" t="s">
        <v>240</v>
      </c>
      <c r="B25" s="4">
        <v>5</v>
      </c>
      <c r="C25" s="4">
        <v>8</v>
      </c>
      <c r="D25" s="4">
        <v>8</v>
      </c>
    </row>
    <row r="26" spans="1:4">
      <c r="A26" s="4" t="s">
        <v>241</v>
      </c>
      <c r="B26" s="4">
        <v>3</v>
      </c>
      <c r="C26" s="4">
        <v>6</v>
      </c>
      <c r="D26" s="4">
        <v>6</v>
      </c>
    </row>
    <row r="27" spans="1:4">
      <c r="A27" s="4" t="s">
        <v>242</v>
      </c>
      <c r="B27" s="4">
        <v>4</v>
      </c>
      <c r="C27" s="4">
        <v>5</v>
      </c>
      <c r="D27" s="4">
        <v>5</v>
      </c>
    </row>
    <row r="28" spans="1:4">
      <c r="A28" s="4" t="s">
        <v>243</v>
      </c>
      <c r="B28" s="4">
        <v>4</v>
      </c>
      <c r="C28" s="4">
        <v>6</v>
      </c>
      <c r="D28" s="4">
        <v>6</v>
      </c>
    </row>
    <row r="29" spans="1:4">
      <c r="A29" s="11" t="s">
        <v>244</v>
      </c>
      <c r="B29" s="11">
        <v>26</v>
      </c>
      <c r="C29" s="11">
        <v>38</v>
      </c>
      <c r="D29" s="11">
        <v>38</v>
      </c>
    </row>
    <row r="30" spans="1:4">
      <c r="A30" s="4" t="s">
        <v>245</v>
      </c>
      <c r="B30" s="4">
        <v>2</v>
      </c>
      <c r="C30" s="4">
        <v>3</v>
      </c>
      <c r="D30" s="4">
        <v>3</v>
      </c>
    </row>
    <row r="31" spans="1:4">
      <c r="A31" s="4" t="s">
        <v>246</v>
      </c>
      <c r="B31" s="4">
        <v>5</v>
      </c>
      <c r="C31" s="4">
        <v>6</v>
      </c>
      <c r="D31" s="4">
        <v>6</v>
      </c>
    </row>
    <row r="32" spans="1:4">
      <c r="A32" s="4" t="s">
        <v>247</v>
      </c>
      <c r="B32" s="4">
        <v>3</v>
      </c>
      <c r="C32" s="4">
        <v>7</v>
      </c>
      <c r="D32" s="4">
        <v>7</v>
      </c>
    </row>
    <row r="33" spans="1:4">
      <c r="A33" s="4" t="s">
        <v>248</v>
      </c>
      <c r="B33" s="4">
        <v>4</v>
      </c>
      <c r="C33" s="4">
        <v>8</v>
      </c>
      <c r="D33" s="4">
        <v>8</v>
      </c>
    </row>
    <row r="34" spans="1:4">
      <c r="A34" s="4" t="s">
        <v>249</v>
      </c>
      <c r="B34" s="4">
        <v>5</v>
      </c>
      <c r="C34" s="4">
        <v>3</v>
      </c>
      <c r="D34" s="4">
        <v>3</v>
      </c>
    </row>
    <row r="35" spans="1:4">
      <c r="A35" s="4" t="s">
        <v>250</v>
      </c>
      <c r="B35" s="4">
        <v>4</v>
      </c>
      <c r="C35" s="4">
        <v>7</v>
      </c>
      <c r="D35" s="4">
        <v>7</v>
      </c>
    </row>
    <row r="36" spans="1:4">
      <c r="A36" s="4" t="s">
        <v>251</v>
      </c>
      <c r="B36" s="4">
        <v>3</v>
      </c>
      <c r="C36" s="4">
        <v>4</v>
      </c>
      <c r="D36" s="4">
        <v>4</v>
      </c>
    </row>
    <row r="37" spans="1:4">
      <c r="A37" s="21" t="s">
        <v>252</v>
      </c>
      <c r="B37" s="3">
        <v>106</v>
      </c>
      <c r="C37" s="3">
        <v>157</v>
      </c>
      <c r="D37" s="3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pane ySplit="1" topLeftCell="A2" activePane="bottomLeft" state="frozen"/>
      <selection pane="bottomLeft" activeCell="A22" sqref="A22:B22"/>
    </sheetView>
  </sheetViews>
  <sheetFormatPr baseColWidth="10" defaultRowHeight="15"/>
  <cols>
    <col min="1" max="1" width="49.5703125" bestFit="1" customWidth="1"/>
    <col min="2" max="2" width="22.85546875" bestFit="1" customWidth="1"/>
    <col min="4" max="4" width="22.85546875" bestFit="1" customWidth="1"/>
  </cols>
  <sheetData>
    <row r="1" spans="1:5">
      <c r="A1" s="2" t="s">
        <v>31</v>
      </c>
      <c r="B1" s="2" t="s">
        <v>36</v>
      </c>
      <c r="C1" s="2" t="s">
        <v>23</v>
      </c>
      <c r="D1" s="2" t="s">
        <v>26</v>
      </c>
      <c r="E1" s="2" t="s">
        <v>25</v>
      </c>
    </row>
    <row r="2" spans="1:5">
      <c r="A2" s="11" t="s">
        <v>30</v>
      </c>
      <c r="B2" s="32">
        <v>10</v>
      </c>
      <c r="C2" s="11">
        <v>19</v>
      </c>
      <c r="D2" s="11">
        <v>195</v>
      </c>
      <c r="E2" s="11">
        <v>193</v>
      </c>
    </row>
    <row r="3" spans="1:5">
      <c r="A3" s="4" t="s">
        <v>37</v>
      </c>
      <c r="B3" s="32"/>
      <c r="C3" s="4">
        <v>4</v>
      </c>
      <c r="D3" s="4">
        <v>44</v>
      </c>
      <c r="E3" s="4">
        <v>44</v>
      </c>
    </row>
    <row r="4" spans="1:5">
      <c r="A4" s="4" t="s">
        <v>32</v>
      </c>
      <c r="B4" s="32"/>
      <c r="C4" s="4">
        <v>4</v>
      </c>
      <c r="D4" s="4">
        <v>54</v>
      </c>
      <c r="E4" s="4">
        <v>53</v>
      </c>
    </row>
    <row r="5" spans="1:5">
      <c r="A5" s="4" t="s">
        <v>33</v>
      </c>
      <c r="B5" s="32"/>
      <c r="C5" s="4">
        <v>3</v>
      </c>
      <c r="D5" s="4">
        <v>12</v>
      </c>
      <c r="E5" s="4">
        <v>12</v>
      </c>
    </row>
    <row r="6" spans="1:5">
      <c r="A6" s="4" t="s">
        <v>34</v>
      </c>
      <c r="B6" s="32"/>
      <c r="C6" s="4">
        <v>5</v>
      </c>
      <c r="D6" s="4">
        <v>56</v>
      </c>
      <c r="E6" s="4">
        <v>56</v>
      </c>
    </row>
    <row r="7" spans="1:5">
      <c r="A7" s="4" t="s">
        <v>35</v>
      </c>
      <c r="B7" s="32"/>
      <c r="C7" s="4">
        <v>3</v>
      </c>
      <c r="D7" s="4">
        <v>29</v>
      </c>
      <c r="E7" s="4">
        <v>28</v>
      </c>
    </row>
    <row r="8" spans="1:5">
      <c r="A8" s="11" t="s">
        <v>38</v>
      </c>
      <c r="B8" s="33">
        <v>13</v>
      </c>
      <c r="C8" s="11">
        <v>10</v>
      </c>
      <c r="D8" s="11">
        <v>68</v>
      </c>
      <c r="E8" s="11">
        <v>65</v>
      </c>
    </row>
    <row r="9" spans="1:5">
      <c r="A9" s="5" t="s">
        <v>39</v>
      </c>
      <c r="B9" s="34"/>
      <c r="C9" s="4">
        <v>2</v>
      </c>
      <c r="D9" s="4">
        <v>13</v>
      </c>
      <c r="E9" s="4">
        <v>13</v>
      </c>
    </row>
    <row r="10" spans="1:5">
      <c r="A10" s="5" t="s">
        <v>40</v>
      </c>
      <c r="B10" s="34"/>
      <c r="C10" s="4">
        <v>2</v>
      </c>
      <c r="D10" s="4">
        <v>21</v>
      </c>
      <c r="E10" s="4">
        <v>21</v>
      </c>
    </row>
    <row r="11" spans="1:5">
      <c r="A11" s="5" t="s">
        <v>41</v>
      </c>
      <c r="B11" s="34"/>
      <c r="C11" s="4">
        <v>2</v>
      </c>
      <c r="D11" s="4">
        <v>17</v>
      </c>
      <c r="E11" s="4">
        <v>17</v>
      </c>
    </row>
    <row r="12" spans="1:5">
      <c r="A12" s="5" t="s">
        <v>42</v>
      </c>
      <c r="B12" s="35"/>
      <c r="C12" s="4">
        <v>4</v>
      </c>
      <c r="D12" s="4">
        <v>17</v>
      </c>
      <c r="E12" s="4">
        <v>14</v>
      </c>
    </row>
    <row r="13" spans="1:5">
      <c r="A13" s="11" t="s">
        <v>43</v>
      </c>
      <c r="B13" s="33">
        <v>12</v>
      </c>
      <c r="C13" s="11">
        <v>28</v>
      </c>
      <c r="D13" s="11">
        <v>271</v>
      </c>
      <c r="E13" s="11">
        <v>260</v>
      </c>
    </row>
    <row r="14" spans="1:5">
      <c r="A14" s="5" t="s">
        <v>44</v>
      </c>
      <c r="B14" s="34"/>
      <c r="C14" s="4">
        <v>5</v>
      </c>
      <c r="D14" s="4">
        <v>59</v>
      </c>
      <c r="E14" s="4">
        <v>59</v>
      </c>
    </row>
    <row r="15" spans="1:5">
      <c r="A15" s="5" t="s">
        <v>45</v>
      </c>
      <c r="B15" s="34"/>
      <c r="C15" s="4">
        <v>9</v>
      </c>
      <c r="D15" s="4">
        <v>102</v>
      </c>
      <c r="E15" s="4">
        <v>98</v>
      </c>
    </row>
    <row r="16" spans="1:5">
      <c r="A16" s="5" t="s">
        <v>46</v>
      </c>
      <c r="B16" s="34"/>
      <c r="C16" s="4">
        <v>9</v>
      </c>
      <c r="D16" s="4">
        <v>85</v>
      </c>
      <c r="E16" s="4">
        <v>83</v>
      </c>
    </row>
    <row r="17" spans="1:5">
      <c r="A17" s="5" t="s">
        <v>47</v>
      </c>
      <c r="B17" s="35"/>
      <c r="C17" s="4">
        <v>5</v>
      </c>
      <c r="D17" s="4">
        <v>25</v>
      </c>
      <c r="E17" s="4">
        <v>20</v>
      </c>
    </row>
    <row r="18" spans="1:5">
      <c r="A18" s="11" t="s">
        <v>48</v>
      </c>
      <c r="B18" s="33">
        <v>6</v>
      </c>
      <c r="C18" s="11">
        <v>10</v>
      </c>
      <c r="D18" s="11">
        <v>142</v>
      </c>
      <c r="E18" s="11">
        <v>140</v>
      </c>
    </row>
    <row r="19" spans="1:5">
      <c r="A19" s="5" t="s">
        <v>49</v>
      </c>
      <c r="B19" s="34"/>
      <c r="C19" s="4">
        <v>3</v>
      </c>
      <c r="D19" s="4">
        <v>34</v>
      </c>
      <c r="E19" s="4">
        <v>34</v>
      </c>
    </row>
    <row r="20" spans="1:5">
      <c r="A20" s="5" t="s">
        <v>50</v>
      </c>
      <c r="B20" s="34"/>
      <c r="C20" s="4">
        <v>4</v>
      </c>
      <c r="D20" s="4">
        <v>89</v>
      </c>
      <c r="E20" s="4">
        <v>87</v>
      </c>
    </row>
    <row r="21" spans="1:5">
      <c r="A21" s="5" t="s">
        <v>51</v>
      </c>
      <c r="B21" s="34"/>
      <c r="C21" s="4">
        <v>3</v>
      </c>
      <c r="D21" s="4">
        <v>19</v>
      </c>
      <c r="E21" s="4">
        <v>19</v>
      </c>
    </row>
    <row r="22" spans="1:5">
      <c r="A22" s="8" t="s">
        <v>28</v>
      </c>
      <c r="B22" s="8">
        <v>41</v>
      </c>
      <c r="C22" s="9">
        <f>SUM(C2,C8,C13,C18)</f>
        <v>67</v>
      </c>
      <c r="D22" s="9">
        <f>SUM(D2,D8,D13,D18)</f>
        <v>676</v>
      </c>
      <c r="E22" s="9">
        <f t="shared" ref="E22" si="0">SUM(E2,E8,E13,E18)</f>
        <v>658</v>
      </c>
    </row>
  </sheetData>
  <mergeCells count="4">
    <mergeCell ref="B2:B7"/>
    <mergeCell ref="B8:B12"/>
    <mergeCell ref="B13:B17"/>
    <mergeCell ref="B18:B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pane ySplit="1" topLeftCell="A2" activePane="bottomLeft" state="frozen"/>
      <selection pane="bottomLeft" activeCell="A5" sqref="A5"/>
    </sheetView>
  </sheetViews>
  <sheetFormatPr baseColWidth="10" defaultRowHeight="15"/>
  <cols>
    <col min="1" max="1" width="68.5703125" customWidth="1"/>
  </cols>
  <sheetData>
    <row r="1" spans="1:5">
      <c r="A1" s="2" t="s">
        <v>27</v>
      </c>
      <c r="B1" s="2" t="s">
        <v>23</v>
      </c>
      <c r="C1" s="2" t="s">
        <v>24</v>
      </c>
      <c r="D1" s="2" t="s">
        <v>26</v>
      </c>
      <c r="E1" s="2" t="s">
        <v>25</v>
      </c>
    </row>
    <row r="2" spans="1:5">
      <c r="A2" s="12" t="s">
        <v>0</v>
      </c>
      <c r="B2" s="10">
        <v>21</v>
      </c>
      <c r="C2" s="11">
        <v>80</v>
      </c>
      <c r="D2" s="11">
        <v>112</v>
      </c>
      <c r="E2" s="11">
        <v>102</v>
      </c>
    </row>
    <row r="3" spans="1:5">
      <c r="A3" s="6" t="s">
        <v>1</v>
      </c>
      <c r="B3" s="7">
        <v>2</v>
      </c>
      <c r="C3" s="4">
        <v>7</v>
      </c>
      <c r="D3" s="4">
        <v>13</v>
      </c>
      <c r="E3" s="4">
        <v>12</v>
      </c>
    </row>
    <row r="4" spans="1:5">
      <c r="A4" s="6" t="s">
        <v>2</v>
      </c>
      <c r="B4" s="7">
        <v>4</v>
      </c>
      <c r="C4" s="4">
        <v>12</v>
      </c>
      <c r="D4" s="4">
        <v>14</v>
      </c>
      <c r="E4" s="4">
        <v>14</v>
      </c>
    </row>
    <row r="5" spans="1:5">
      <c r="A5" s="6" t="s">
        <v>374</v>
      </c>
      <c r="B5" s="7">
        <v>4</v>
      </c>
      <c r="C5" s="4">
        <v>14</v>
      </c>
      <c r="D5" s="4">
        <v>15</v>
      </c>
      <c r="E5" s="4">
        <v>8</v>
      </c>
    </row>
    <row r="6" spans="1:5">
      <c r="A6" s="6" t="s">
        <v>3</v>
      </c>
      <c r="B6" s="7">
        <v>1</v>
      </c>
      <c r="C6" s="4">
        <v>8</v>
      </c>
      <c r="D6" s="4">
        <v>9</v>
      </c>
      <c r="E6" s="4">
        <v>9</v>
      </c>
    </row>
    <row r="7" spans="1:5">
      <c r="A7" s="6" t="s">
        <v>4</v>
      </c>
      <c r="B7" s="7">
        <v>3</v>
      </c>
      <c r="C7" s="4">
        <v>8</v>
      </c>
      <c r="D7" s="4">
        <v>8</v>
      </c>
      <c r="E7" s="4">
        <v>7</v>
      </c>
    </row>
    <row r="8" spans="1:5">
      <c r="A8" s="6" t="s">
        <v>5</v>
      </c>
      <c r="B8" s="7">
        <v>5</v>
      </c>
      <c r="C8" s="4">
        <v>16</v>
      </c>
      <c r="D8" s="4">
        <v>19</v>
      </c>
      <c r="E8" s="4">
        <v>18</v>
      </c>
    </row>
    <row r="9" spans="1:5">
      <c r="A9" s="6" t="s">
        <v>6</v>
      </c>
      <c r="B9" s="7">
        <v>2</v>
      </c>
      <c r="C9" s="4">
        <v>15</v>
      </c>
      <c r="D9" s="4">
        <v>34</v>
      </c>
      <c r="E9" s="4">
        <v>34</v>
      </c>
    </row>
    <row r="10" spans="1:5">
      <c r="A10" s="10" t="s">
        <v>7</v>
      </c>
      <c r="B10" s="10">
        <v>13</v>
      </c>
      <c r="C10" s="10">
        <v>55</v>
      </c>
      <c r="D10" s="10">
        <v>77</v>
      </c>
      <c r="E10" s="10">
        <v>76</v>
      </c>
    </row>
    <row r="11" spans="1:5">
      <c r="A11" s="6" t="s">
        <v>8</v>
      </c>
      <c r="B11" s="7">
        <v>2</v>
      </c>
      <c r="C11" s="4">
        <v>9</v>
      </c>
      <c r="D11" s="4">
        <v>11</v>
      </c>
      <c r="E11" s="4">
        <v>10</v>
      </c>
    </row>
    <row r="12" spans="1:5">
      <c r="A12" s="6" t="s">
        <v>9</v>
      </c>
      <c r="B12" s="7">
        <v>2</v>
      </c>
      <c r="C12" s="4">
        <v>10</v>
      </c>
      <c r="D12" s="4">
        <v>11</v>
      </c>
      <c r="E12" s="4">
        <v>11</v>
      </c>
    </row>
    <row r="13" spans="1:5">
      <c r="A13" s="6" t="s">
        <v>10</v>
      </c>
      <c r="B13" s="7">
        <v>4</v>
      </c>
      <c r="C13" s="4">
        <v>19</v>
      </c>
      <c r="D13" s="4">
        <v>23</v>
      </c>
      <c r="E13" s="4">
        <v>23</v>
      </c>
    </row>
    <row r="14" spans="1:5">
      <c r="A14" s="6" t="s">
        <v>11</v>
      </c>
      <c r="B14" s="7">
        <v>2</v>
      </c>
      <c r="C14" s="4">
        <v>4</v>
      </c>
      <c r="D14" s="4">
        <v>6</v>
      </c>
      <c r="E14" s="4">
        <v>6</v>
      </c>
    </row>
    <row r="15" spans="1:5">
      <c r="A15" s="6" t="s">
        <v>12</v>
      </c>
      <c r="B15" s="7">
        <v>3</v>
      </c>
      <c r="C15" s="4">
        <v>13</v>
      </c>
      <c r="D15" s="4">
        <v>26</v>
      </c>
      <c r="E15" s="4">
        <v>26</v>
      </c>
    </row>
    <row r="16" spans="1:5">
      <c r="A16" s="10" t="s">
        <v>13</v>
      </c>
      <c r="B16" s="10">
        <v>9</v>
      </c>
      <c r="C16" s="10">
        <v>81</v>
      </c>
      <c r="D16" s="10">
        <v>93</v>
      </c>
      <c r="E16" s="10">
        <v>91</v>
      </c>
    </row>
    <row r="17" spans="1:5">
      <c r="A17" s="6" t="s">
        <v>14</v>
      </c>
      <c r="B17" s="7">
        <v>5</v>
      </c>
      <c r="C17" s="4">
        <v>44</v>
      </c>
      <c r="D17" s="4">
        <v>49</v>
      </c>
      <c r="E17" s="4">
        <v>49</v>
      </c>
    </row>
    <row r="18" spans="1:5">
      <c r="A18" s="6" t="s">
        <v>15</v>
      </c>
      <c r="B18" s="7">
        <v>4</v>
      </c>
      <c r="C18" s="4">
        <v>37</v>
      </c>
      <c r="D18" s="4">
        <v>44</v>
      </c>
      <c r="E18" s="4">
        <v>42</v>
      </c>
    </row>
    <row r="19" spans="1:5">
      <c r="A19" s="10" t="s">
        <v>16</v>
      </c>
      <c r="B19" s="10">
        <v>37</v>
      </c>
      <c r="C19" s="10">
        <v>169</v>
      </c>
      <c r="D19" s="10">
        <v>215</v>
      </c>
      <c r="E19" s="10">
        <v>212</v>
      </c>
    </row>
    <row r="20" spans="1:5">
      <c r="A20" s="6" t="s">
        <v>17</v>
      </c>
      <c r="B20" s="7">
        <v>3</v>
      </c>
      <c r="C20" s="4">
        <v>23</v>
      </c>
      <c r="D20" s="4">
        <v>23</v>
      </c>
      <c r="E20" s="4">
        <v>23</v>
      </c>
    </row>
    <row r="21" spans="1:5">
      <c r="A21" s="6" t="s">
        <v>18</v>
      </c>
      <c r="B21" s="7">
        <v>4</v>
      </c>
      <c r="C21" s="4">
        <v>17</v>
      </c>
      <c r="D21" s="4">
        <v>29</v>
      </c>
      <c r="E21" s="4">
        <v>29</v>
      </c>
    </row>
    <row r="22" spans="1:5">
      <c r="A22" s="6" t="s">
        <v>19</v>
      </c>
      <c r="B22" s="7">
        <v>2</v>
      </c>
      <c r="C22" s="4">
        <v>12</v>
      </c>
      <c r="D22" s="4">
        <v>12</v>
      </c>
      <c r="E22" s="4">
        <v>11</v>
      </c>
    </row>
    <row r="23" spans="1:5">
      <c r="A23" s="6" t="s">
        <v>20</v>
      </c>
      <c r="B23" s="7">
        <v>4</v>
      </c>
      <c r="C23" s="4">
        <v>19</v>
      </c>
      <c r="D23" s="4">
        <v>20</v>
      </c>
      <c r="E23" s="4">
        <v>19</v>
      </c>
    </row>
    <row r="24" spans="1:5">
      <c r="A24" s="6" t="s">
        <v>21</v>
      </c>
      <c r="B24" s="7">
        <v>14</v>
      </c>
      <c r="C24" s="4">
        <v>54</v>
      </c>
      <c r="D24" s="4">
        <v>71</v>
      </c>
      <c r="E24" s="4">
        <v>70</v>
      </c>
    </row>
    <row r="25" spans="1:5">
      <c r="A25" s="6" t="s">
        <v>22</v>
      </c>
      <c r="B25" s="7">
        <v>10</v>
      </c>
      <c r="C25" s="4">
        <v>44</v>
      </c>
      <c r="D25" s="4">
        <v>60</v>
      </c>
      <c r="E25" s="4">
        <v>60</v>
      </c>
    </row>
    <row r="26" spans="1:5">
      <c r="A26" s="8" t="s">
        <v>28</v>
      </c>
      <c r="B26" s="9">
        <f xml:space="preserve"> (B2+B10+B16+B19)</f>
        <v>80</v>
      </c>
      <c r="C26" s="9">
        <f t="shared" ref="C26" si="0" xml:space="preserve"> (C2+C10+C16+C19)</f>
        <v>385</v>
      </c>
      <c r="D26" s="9">
        <f xml:space="preserve"> (D2+D10+D16+D19)</f>
        <v>497</v>
      </c>
      <c r="E26" s="9">
        <f xml:space="preserve"> (E2+E10+E16+E19)</f>
        <v>481</v>
      </c>
    </row>
    <row r="27" spans="1:5">
      <c r="B27" s="1"/>
    </row>
    <row r="28" spans="1:5">
      <c r="B28" s="1"/>
    </row>
    <row r="30" spans="1:5">
      <c r="B30" s="1"/>
    </row>
    <row r="31" spans="1:5">
      <c r="B31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>
        <v>10</v>
      </c>
    </row>
  </sheetData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pane ySplit="1" topLeftCell="A2" activePane="bottomLeft" state="frozen"/>
      <selection pane="bottomLeft" activeCell="A7" sqref="A7"/>
    </sheetView>
  </sheetViews>
  <sheetFormatPr baseColWidth="10" defaultRowHeight="15"/>
  <cols>
    <col min="1" max="1" width="58.85546875" customWidth="1"/>
  </cols>
  <sheetData>
    <row r="1" spans="1:4">
      <c r="A1" s="2" t="s">
        <v>88</v>
      </c>
      <c r="B1" s="2" t="s">
        <v>23</v>
      </c>
      <c r="C1" s="2" t="s">
        <v>90</v>
      </c>
      <c r="D1" s="2" t="s">
        <v>25</v>
      </c>
    </row>
    <row r="2" spans="1:4">
      <c r="A2" s="11" t="s">
        <v>91</v>
      </c>
      <c r="B2" s="11">
        <v>36</v>
      </c>
      <c r="C2" s="11">
        <v>134</v>
      </c>
      <c r="D2" s="11">
        <v>134</v>
      </c>
    </row>
    <row r="3" spans="1:4">
      <c r="A3" s="23" t="s">
        <v>92</v>
      </c>
      <c r="B3" s="4">
        <v>7</v>
      </c>
      <c r="C3" s="4">
        <v>40</v>
      </c>
      <c r="D3" s="4">
        <v>40</v>
      </c>
    </row>
    <row r="4" spans="1:4">
      <c r="A4" s="24" t="s">
        <v>93</v>
      </c>
      <c r="B4" s="4">
        <v>9</v>
      </c>
      <c r="C4" s="4">
        <v>37</v>
      </c>
      <c r="D4" s="4">
        <v>37</v>
      </c>
    </row>
    <row r="5" spans="1:4">
      <c r="A5" s="16" t="s">
        <v>94</v>
      </c>
      <c r="B5" s="4">
        <v>6</v>
      </c>
      <c r="C5" s="4">
        <v>12</v>
      </c>
      <c r="D5" s="4">
        <v>12</v>
      </c>
    </row>
    <row r="6" spans="1:4">
      <c r="A6" s="16" t="s">
        <v>95</v>
      </c>
      <c r="B6" s="4">
        <v>3</v>
      </c>
      <c r="C6" s="4">
        <v>14</v>
      </c>
      <c r="D6" s="4">
        <v>14</v>
      </c>
    </row>
    <row r="7" spans="1:4">
      <c r="A7" s="16" t="s">
        <v>375</v>
      </c>
      <c r="B7" s="4">
        <v>3</v>
      </c>
      <c r="C7" s="4">
        <v>8</v>
      </c>
      <c r="D7" s="4">
        <v>8</v>
      </c>
    </row>
    <row r="8" spans="1:4">
      <c r="A8" s="16" t="s">
        <v>96</v>
      </c>
      <c r="B8" s="4">
        <v>5</v>
      </c>
      <c r="C8" s="4">
        <v>9</v>
      </c>
      <c r="D8" s="4">
        <v>9</v>
      </c>
    </row>
    <row r="9" spans="1:4">
      <c r="A9" s="16" t="s">
        <v>97</v>
      </c>
      <c r="B9" s="4">
        <v>2</v>
      </c>
      <c r="C9" s="4">
        <v>9</v>
      </c>
      <c r="D9" s="4">
        <v>9</v>
      </c>
    </row>
    <row r="10" spans="1:4">
      <c r="A10" s="16" t="s">
        <v>98</v>
      </c>
      <c r="B10" s="4">
        <v>1</v>
      </c>
      <c r="C10" s="4">
        <v>5</v>
      </c>
      <c r="D10" s="4">
        <v>5</v>
      </c>
    </row>
    <row r="11" spans="1:4">
      <c r="A11" s="25" t="s">
        <v>99</v>
      </c>
      <c r="B11" s="25">
        <v>39</v>
      </c>
      <c r="C11" s="25">
        <v>156</v>
      </c>
      <c r="D11" s="11">
        <v>156</v>
      </c>
    </row>
    <row r="12" spans="1:4">
      <c r="A12" s="16" t="s">
        <v>100</v>
      </c>
      <c r="B12" s="4">
        <v>10</v>
      </c>
      <c r="C12" s="4">
        <v>37</v>
      </c>
      <c r="D12" s="4">
        <v>37</v>
      </c>
    </row>
    <row r="13" spans="1:4">
      <c r="A13" s="16" t="s">
        <v>101</v>
      </c>
      <c r="B13" s="4">
        <v>6</v>
      </c>
      <c r="C13" s="4">
        <v>27</v>
      </c>
      <c r="D13" s="4">
        <v>27</v>
      </c>
    </row>
    <row r="14" spans="1:4">
      <c r="A14" s="26" t="s">
        <v>102</v>
      </c>
      <c r="B14" s="4">
        <v>10</v>
      </c>
      <c r="C14" s="4">
        <v>62</v>
      </c>
      <c r="D14" s="4">
        <v>62</v>
      </c>
    </row>
    <row r="15" spans="1:4">
      <c r="A15" s="16" t="s">
        <v>103</v>
      </c>
      <c r="B15" s="4">
        <v>7</v>
      </c>
      <c r="C15" s="4">
        <v>18</v>
      </c>
      <c r="D15" s="4">
        <v>18</v>
      </c>
    </row>
    <row r="16" spans="1:4" ht="15" customHeight="1">
      <c r="A16" s="16" t="s">
        <v>105</v>
      </c>
      <c r="B16" s="4">
        <v>5</v>
      </c>
      <c r="C16" s="4">
        <v>8</v>
      </c>
      <c r="D16" s="4">
        <v>8</v>
      </c>
    </row>
    <row r="17" spans="1:4">
      <c r="A17" s="16" t="s">
        <v>104</v>
      </c>
      <c r="B17" s="4">
        <v>1</v>
      </c>
      <c r="C17" s="4">
        <v>4</v>
      </c>
      <c r="D17" s="4">
        <v>4</v>
      </c>
    </row>
    <row r="18" spans="1:4">
      <c r="A18" s="25" t="s">
        <v>106</v>
      </c>
      <c r="B18" s="25">
        <v>14</v>
      </c>
      <c r="C18" s="25">
        <v>36</v>
      </c>
      <c r="D18" s="11">
        <v>35</v>
      </c>
    </row>
    <row r="19" spans="1:4">
      <c r="A19" s="16" t="s">
        <v>107</v>
      </c>
      <c r="B19" s="4">
        <v>5</v>
      </c>
      <c r="C19" s="4">
        <v>14</v>
      </c>
      <c r="D19" s="4">
        <v>13</v>
      </c>
    </row>
    <row r="20" spans="1:4">
      <c r="A20" s="16" t="s">
        <v>108</v>
      </c>
      <c r="B20" s="4">
        <v>1</v>
      </c>
      <c r="C20" s="4">
        <v>4</v>
      </c>
      <c r="D20" s="4">
        <v>4</v>
      </c>
    </row>
    <row r="21" spans="1:4">
      <c r="A21" s="16" t="s">
        <v>109</v>
      </c>
      <c r="B21" s="4">
        <v>4</v>
      </c>
      <c r="C21" s="4">
        <v>10</v>
      </c>
      <c r="D21" s="4">
        <v>10</v>
      </c>
    </row>
    <row r="22" spans="1:4">
      <c r="A22" s="16" t="s">
        <v>110</v>
      </c>
      <c r="B22" s="4">
        <v>3</v>
      </c>
      <c r="C22" s="4">
        <v>7</v>
      </c>
      <c r="D22" s="4">
        <v>7</v>
      </c>
    </row>
    <row r="23" spans="1:4">
      <c r="A23" s="18" t="s">
        <v>111</v>
      </c>
      <c r="B23" s="4">
        <v>1</v>
      </c>
      <c r="C23" s="4">
        <v>1</v>
      </c>
      <c r="D23" s="4">
        <v>1</v>
      </c>
    </row>
    <row r="24" spans="1:4">
      <c r="A24" s="25" t="s">
        <v>112</v>
      </c>
      <c r="B24" s="25">
        <v>24</v>
      </c>
      <c r="C24" s="25">
        <v>61</v>
      </c>
      <c r="D24" s="11">
        <v>61</v>
      </c>
    </row>
    <row r="25" spans="1:4">
      <c r="A25" s="16" t="s">
        <v>113</v>
      </c>
      <c r="B25" s="4">
        <v>6</v>
      </c>
      <c r="C25" s="4">
        <v>14</v>
      </c>
      <c r="D25" s="4">
        <v>14</v>
      </c>
    </row>
    <row r="26" spans="1:4">
      <c r="A26" s="16" t="s">
        <v>114</v>
      </c>
      <c r="B26" s="4">
        <v>9</v>
      </c>
      <c r="C26" s="4">
        <v>26</v>
      </c>
      <c r="D26" s="4">
        <v>26</v>
      </c>
    </row>
    <row r="27" spans="1:4">
      <c r="A27" s="16" t="s">
        <v>115</v>
      </c>
      <c r="B27" s="4">
        <v>5</v>
      </c>
      <c r="C27" s="4">
        <v>9</v>
      </c>
      <c r="D27" s="4">
        <v>9</v>
      </c>
    </row>
    <row r="28" spans="1:4">
      <c r="A28" s="16" t="s">
        <v>116</v>
      </c>
      <c r="B28" s="4">
        <v>3</v>
      </c>
      <c r="C28" s="4">
        <v>4</v>
      </c>
      <c r="D28" s="4">
        <v>4</v>
      </c>
    </row>
    <row r="29" spans="1:4">
      <c r="A29" s="16" t="s">
        <v>117</v>
      </c>
      <c r="B29" s="4">
        <v>1</v>
      </c>
      <c r="C29" s="4">
        <v>8</v>
      </c>
      <c r="D29" s="4">
        <v>8</v>
      </c>
    </row>
    <row r="30" spans="1:4">
      <c r="A30" s="21" t="s">
        <v>118</v>
      </c>
      <c r="B30" s="3">
        <v>113</v>
      </c>
      <c r="C30" s="3">
        <v>387</v>
      </c>
      <c r="D30" s="3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A6" sqref="A6"/>
    </sheetView>
  </sheetViews>
  <sheetFormatPr baseColWidth="10" defaultRowHeight="15"/>
  <cols>
    <col min="1" max="1" width="98.42578125" bestFit="1" customWidth="1"/>
    <col min="4" max="4" width="18.28515625" bestFit="1" customWidth="1"/>
  </cols>
  <sheetData>
    <row r="1" spans="1:6">
      <c r="A1" s="2" t="s">
        <v>386</v>
      </c>
      <c r="B1" s="2" t="s">
        <v>253</v>
      </c>
      <c r="C1" s="2" t="s">
        <v>370</v>
      </c>
      <c r="D1" s="2" t="s">
        <v>371</v>
      </c>
      <c r="E1" s="2" t="s">
        <v>26</v>
      </c>
      <c r="F1" s="2" t="s">
        <v>25</v>
      </c>
    </row>
    <row r="2" spans="1:6">
      <c r="A2" s="11" t="s">
        <v>352</v>
      </c>
      <c r="B2" s="11">
        <v>11</v>
      </c>
      <c r="C2" s="11">
        <v>84</v>
      </c>
      <c r="D2" s="11">
        <v>109</v>
      </c>
      <c r="E2" s="11">
        <v>109</v>
      </c>
      <c r="F2" s="11">
        <v>108</v>
      </c>
    </row>
    <row r="3" spans="1:6">
      <c r="A3" s="30" t="s">
        <v>353</v>
      </c>
      <c r="B3" s="4">
        <v>2</v>
      </c>
      <c r="C3" s="4">
        <v>14</v>
      </c>
      <c r="D3" s="4">
        <v>25</v>
      </c>
      <c r="E3" s="4">
        <v>25</v>
      </c>
      <c r="F3" s="4">
        <v>25</v>
      </c>
    </row>
    <row r="4" spans="1:6">
      <c r="A4" s="30" t="s">
        <v>354</v>
      </c>
      <c r="B4" s="4">
        <v>3</v>
      </c>
      <c r="C4" s="4">
        <v>29</v>
      </c>
      <c r="D4" s="4">
        <v>41</v>
      </c>
      <c r="E4" s="4">
        <v>41</v>
      </c>
      <c r="F4" s="4">
        <v>40</v>
      </c>
    </row>
    <row r="5" spans="1:6">
      <c r="A5" s="30" t="s">
        <v>355</v>
      </c>
      <c r="B5" s="4">
        <v>1</v>
      </c>
      <c r="C5" s="4">
        <v>10</v>
      </c>
      <c r="D5" s="4">
        <v>10</v>
      </c>
      <c r="E5" s="4">
        <v>10</v>
      </c>
      <c r="F5" s="4">
        <v>10</v>
      </c>
    </row>
    <row r="6" spans="1:6">
      <c r="A6" s="30" t="s">
        <v>356</v>
      </c>
      <c r="B6" s="4">
        <v>1</v>
      </c>
      <c r="C6" s="4">
        <v>6</v>
      </c>
      <c r="D6" s="4">
        <v>8</v>
      </c>
      <c r="E6" s="4">
        <v>8</v>
      </c>
      <c r="F6" s="4">
        <v>8</v>
      </c>
    </row>
    <row r="7" spans="1:6">
      <c r="A7" s="30" t="s">
        <v>357</v>
      </c>
      <c r="B7" s="4">
        <v>3</v>
      </c>
      <c r="C7" s="4">
        <v>12</v>
      </c>
      <c r="D7" s="4">
        <v>12</v>
      </c>
      <c r="E7" s="4">
        <v>12</v>
      </c>
      <c r="F7" s="4">
        <v>12</v>
      </c>
    </row>
    <row r="8" spans="1:6">
      <c r="A8" s="30" t="s">
        <v>358</v>
      </c>
      <c r="B8" s="4">
        <v>1</v>
      </c>
      <c r="C8" s="4">
        <v>13</v>
      </c>
      <c r="D8" s="4">
        <v>13</v>
      </c>
      <c r="E8" s="4">
        <v>13</v>
      </c>
      <c r="F8" s="4">
        <v>13</v>
      </c>
    </row>
    <row r="9" spans="1:6">
      <c r="A9" s="11" t="s">
        <v>359</v>
      </c>
      <c r="B9" s="11">
        <v>15</v>
      </c>
      <c r="C9" s="11">
        <v>18</v>
      </c>
      <c r="D9" s="11">
        <v>31</v>
      </c>
      <c r="E9" s="11">
        <v>0</v>
      </c>
      <c r="F9" s="11">
        <v>0</v>
      </c>
    </row>
    <row r="10" spans="1:6">
      <c r="A10" s="30" t="s">
        <v>360</v>
      </c>
      <c r="B10" s="4">
        <v>13</v>
      </c>
      <c r="C10" s="4">
        <v>0</v>
      </c>
      <c r="D10" s="4">
        <v>13</v>
      </c>
      <c r="E10" s="4">
        <v>0</v>
      </c>
      <c r="F10" s="4">
        <v>0</v>
      </c>
    </row>
    <row r="11" spans="1:6">
      <c r="A11" s="30" t="s">
        <v>361</v>
      </c>
      <c r="B11" s="4">
        <v>1</v>
      </c>
      <c r="C11" s="4">
        <v>9</v>
      </c>
      <c r="D11" s="4">
        <v>9</v>
      </c>
      <c r="E11" s="4">
        <v>0</v>
      </c>
      <c r="F11" s="4">
        <v>0</v>
      </c>
    </row>
    <row r="12" spans="1:6">
      <c r="A12" s="30" t="s">
        <v>362</v>
      </c>
      <c r="B12" s="4">
        <v>1</v>
      </c>
      <c r="C12" s="4">
        <v>9</v>
      </c>
      <c r="D12" s="4">
        <v>9</v>
      </c>
      <c r="E12" s="4">
        <v>0</v>
      </c>
      <c r="F12" s="4">
        <v>0</v>
      </c>
    </row>
    <row r="13" spans="1:6">
      <c r="A13" s="11" t="s">
        <v>363</v>
      </c>
      <c r="B13" s="11">
        <v>11</v>
      </c>
      <c r="C13" s="11">
        <v>68</v>
      </c>
      <c r="D13" s="11">
        <v>80</v>
      </c>
      <c r="E13" s="11">
        <v>80</v>
      </c>
      <c r="F13" s="11">
        <v>77</v>
      </c>
    </row>
    <row r="14" spans="1:6">
      <c r="A14" s="30" t="s">
        <v>373</v>
      </c>
      <c r="B14" s="4">
        <v>5</v>
      </c>
      <c r="C14" s="4">
        <v>32</v>
      </c>
      <c r="D14" s="4">
        <v>38</v>
      </c>
      <c r="E14" s="4">
        <v>38</v>
      </c>
      <c r="F14" s="4">
        <v>38</v>
      </c>
    </row>
    <row r="15" spans="1:6">
      <c r="A15" s="30" t="s">
        <v>364</v>
      </c>
      <c r="B15" s="4">
        <v>3</v>
      </c>
      <c r="C15" s="4">
        <v>16</v>
      </c>
      <c r="D15" s="4">
        <v>18</v>
      </c>
      <c r="E15" s="4">
        <v>18</v>
      </c>
      <c r="F15" s="4">
        <v>15</v>
      </c>
    </row>
    <row r="16" spans="1:6">
      <c r="A16" s="30" t="s">
        <v>385</v>
      </c>
      <c r="B16" s="4">
        <v>1</v>
      </c>
      <c r="C16" s="4">
        <v>9</v>
      </c>
      <c r="D16" s="4">
        <v>11</v>
      </c>
      <c r="E16" s="4">
        <v>11</v>
      </c>
      <c r="F16" s="4">
        <v>11</v>
      </c>
    </row>
    <row r="17" spans="1:6">
      <c r="A17" s="30" t="s">
        <v>365</v>
      </c>
      <c r="B17" s="4">
        <v>2</v>
      </c>
      <c r="C17" s="4">
        <v>11</v>
      </c>
      <c r="D17" s="4">
        <v>13</v>
      </c>
      <c r="E17" s="4">
        <v>13</v>
      </c>
      <c r="F17" s="4">
        <v>13</v>
      </c>
    </row>
    <row r="18" spans="1:6">
      <c r="A18" s="11" t="s">
        <v>366</v>
      </c>
      <c r="B18" s="11">
        <v>4</v>
      </c>
      <c r="C18" s="11">
        <v>26</v>
      </c>
      <c r="D18" s="11">
        <v>26</v>
      </c>
      <c r="E18" s="11">
        <v>26</v>
      </c>
      <c r="F18" s="11">
        <v>26</v>
      </c>
    </row>
    <row r="19" spans="1:6">
      <c r="A19" s="30" t="s">
        <v>367</v>
      </c>
      <c r="B19" s="4">
        <v>1</v>
      </c>
      <c r="C19" s="4">
        <v>10</v>
      </c>
      <c r="D19" s="4">
        <v>10</v>
      </c>
      <c r="E19" s="4">
        <v>10</v>
      </c>
      <c r="F19" s="4">
        <v>10</v>
      </c>
    </row>
    <row r="20" spans="1:6">
      <c r="A20" s="30" t="s">
        <v>368</v>
      </c>
      <c r="B20" s="4">
        <v>2</v>
      </c>
      <c r="C20" s="4">
        <v>9</v>
      </c>
      <c r="D20" s="4">
        <v>9</v>
      </c>
      <c r="E20" s="4">
        <v>9</v>
      </c>
      <c r="F20" s="4">
        <v>9</v>
      </c>
    </row>
    <row r="21" spans="1:6">
      <c r="A21" s="30" t="s">
        <v>369</v>
      </c>
      <c r="B21" s="4">
        <v>1</v>
      </c>
      <c r="C21" s="4">
        <v>7</v>
      </c>
      <c r="D21" s="4">
        <v>7</v>
      </c>
      <c r="E21" s="4">
        <v>7</v>
      </c>
      <c r="F21" s="4">
        <v>7</v>
      </c>
    </row>
    <row r="22" spans="1:6">
      <c r="A22" s="21" t="s">
        <v>372</v>
      </c>
      <c r="B22" s="3">
        <v>41</v>
      </c>
      <c r="C22" s="3">
        <v>196</v>
      </c>
      <c r="D22" s="3">
        <v>246</v>
      </c>
      <c r="E22" s="3">
        <v>215</v>
      </c>
      <c r="F22" s="3">
        <v>211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9"/>
  <sheetViews>
    <sheetView workbookViewId="0"/>
  </sheetViews>
  <sheetFormatPr baseColWidth="10" defaultRowHeight="15"/>
  <cols>
    <col min="1" max="1" width="94.7109375" bestFit="1" customWidth="1"/>
  </cols>
  <sheetData>
    <row r="1" spans="1:2">
      <c r="A1" s="2" t="s">
        <v>274</v>
      </c>
      <c r="B1" s="2" t="s">
        <v>89</v>
      </c>
    </row>
    <row r="2" spans="1:2">
      <c r="A2" s="11" t="s">
        <v>275</v>
      </c>
      <c r="B2" s="11">
        <v>19</v>
      </c>
    </row>
    <row r="3" spans="1:2">
      <c r="A3" s="30" t="s">
        <v>276</v>
      </c>
      <c r="B3" s="4">
        <v>14</v>
      </c>
    </row>
    <row r="4" spans="1:2">
      <c r="A4" s="30" t="s">
        <v>277</v>
      </c>
      <c r="B4" s="4">
        <v>1</v>
      </c>
    </row>
    <row r="5" spans="1:2">
      <c r="A5" s="30" t="s">
        <v>278</v>
      </c>
      <c r="B5" s="4">
        <v>1</v>
      </c>
    </row>
    <row r="6" spans="1:2">
      <c r="A6" s="30" t="s">
        <v>279</v>
      </c>
      <c r="B6" s="4">
        <v>1</v>
      </c>
    </row>
    <row r="7" spans="1:2">
      <c r="A7" s="30" t="s">
        <v>280</v>
      </c>
      <c r="B7" s="4">
        <v>1</v>
      </c>
    </row>
    <row r="8" spans="1:2">
      <c r="A8" s="30" t="s">
        <v>265</v>
      </c>
      <c r="B8" s="4">
        <v>1</v>
      </c>
    </row>
    <row r="9" spans="1:2">
      <c r="A9" s="11" t="s">
        <v>281</v>
      </c>
      <c r="B9" s="11">
        <v>17</v>
      </c>
    </row>
    <row r="10" spans="1:2">
      <c r="A10" s="30" t="s">
        <v>271</v>
      </c>
      <c r="B10" s="4">
        <v>4</v>
      </c>
    </row>
    <row r="11" spans="1:2">
      <c r="A11" s="30" t="s">
        <v>282</v>
      </c>
      <c r="B11" s="4">
        <v>3</v>
      </c>
    </row>
    <row r="12" spans="1:2">
      <c r="A12" s="30" t="s">
        <v>283</v>
      </c>
      <c r="B12" s="4">
        <v>4</v>
      </c>
    </row>
    <row r="13" spans="1:2">
      <c r="A13" s="30" t="s">
        <v>284</v>
      </c>
      <c r="B13" s="4">
        <v>1</v>
      </c>
    </row>
    <row r="14" spans="1:2">
      <c r="A14" s="30" t="s">
        <v>285</v>
      </c>
      <c r="B14" s="4">
        <v>5</v>
      </c>
    </row>
    <row r="15" spans="1:2">
      <c r="A15" s="11" t="s">
        <v>286</v>
      </c>
      <c r="B15" s="11">
        <v>9</v>
      </c>
    </row>
    <row r="16" spans="1:2">
      <c r="A16" s="30" t="s">
        <v>287</v>
      </c>
      <c r="B16" s="4">
        <v>1</v>
      </c>
    </row>
    <row r="17" spans="1:2">
      <c r="A17" s="30" t="s">
        <v>288</v>
      </c>
      <c r="B17" s="4">
        <v>1</v>
      </c>
    </row>
    <row r="18" spans="1:2">
      <c r="A18" s="30" t="s">
        <v>289</v>
      </c>
      <c r="B18" s="4">
        <v>7</v>
      </c>
    </row>
    <row r="19" spans="1:2">
      <c r="A19" s="21" t="s">
        <v>290</v>
      </c>
      <c r="B19" s="3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17" sqref="A17"/>
    </sheetView>
  </sheetViews>
  <sheetFormatPr baseColWidth="10" defaultRowHeight="15"/>
  <cols>
    <col min="1" max="1" width="38.140625" bestFit="1" customWidth="1"/>
    <col min="3" max="3" width="23.5703125" bestFit="1" customWidth="1"/>
    <col min="4" max="4" width="18.28515625" bestFit="1" customWidth="1"/>
    <col min="6" max="6" width="22.7109375" bestFit="1" customWidth="1"/>
    <col min="7" max="7" width="18.28515625" bestFit="1" customWidth="1"/>
  </cols>
  <sheetData>
    <row r="1" spans="1:7">
      <c r="A1" s="2" t="s">
        <v>133</v>
      </c>
      <c r="B1" s="2" t="s">
        <v>134</v>
      </c>
      <c r="C1" s="2" t="s">
        <v>135</v>
      </c>
      <c r="D1" s="2" t="s">
        <v>136</v>
      </c>
      <c r="E1" s="2" t="s">
        <v>137</v>
      </c>
      <c r="F1" s="2" t="s">
        <v>138</v>
      </c>
      <c r="G1" s="2" t="s">
        <v>139</v>
      </c>
    </row>
    <row r="2" spans="1:7">
      <c r="A2" s="11" t="s">
        <v>140</v>
      </c>
      <c r="B2" s="11">
        <v>23</v>
      </c>
      <c r="C2" s="11">
        <v>210</v>
      </c>
      <c r="D2" s="11">
        <v>198</v>
      </c>
      <c r="E2" s="11">
        <v>210</v>
      </c>
      <c r="F2" s="11">
        <v>210</v>
      </c>
      <c r="G2" s="11">
        <v>210</v>
      </c>
    </row>
    <row r="3" spans="1:7">
      <c r="A3" s="4" t="s">
        <v>141</v>
      </c>
      <c r="B3" s="4">
        <v>5</v>
      </c>
      <c r="C3" s="4">
        <v>31</v>
      </c>
      <c r="D3" s="4">
        <v>31</v>
      </c>
      <c r="E3" s="4">
        <v>31</v>
      </c>
      <c r="F3" s="4">
        <v>31</v>
      </c>
      <c r="G3" s="4">
        <v>31</v>
      </c>
    </row>
    <row r="4" spans="1:7">
      <c r="A4" s="4" t="s">
        <v>142</v>
      </c>
      <c r="B4" s="4">
        <v>3</v>
      </c>
      <c r="C4" s="4">
        <v>15</v>
      </c>
      <c r="D4" s="4">
        <v>15</v>
      </c>
      <c r="E4" s="4">
        <v>15</v>
      </c>
      <c r="F4" s="4">
        <v>15</v>
      </c>
      <c r="G4" s="4">
        <v>15</v>
      </c>
    </row>
    <row r="5" spans="1:7">
      <c r="A5" s="4" t="s">
        <v>143</v>
      </c>
      <c r="B5" s="4">
        <v>4</v>
      </c>
      <c r="C5" s="4">
        <v>84</v>
      </c>
      <c r="D5" s="4">
        <v>73</v>
      </c>
      <c r="E5" s="4">
        <v>84</v>
      </c>
      <c r="F5" s="4">
        <v>84</v>
      </c>
      <c r="G5" s="4">
        <v>84</v>
      </c>
    </row>
    <row r="6" spans="1:7">
      <c r="A6" s="4" t="s">
        <v>144</v>
      </c>
      <c r="B6" s="4">
        <v>7</v>
      </c>
      <c r="C6" s="4">
        <v>45</v>
      </c>
      <c r="D6" s="4">
        <v>45</v>
      </c>
      <c r="E6" s="4">
        <v>45</v>
      </c>
      <c r="F6" s="4">
        <v>45</v>
      </c>
      <c r="G6" s="4">
        <v>45</v>
      </c>
    </row>
    <row r="7" spans="1:7">
      <c r="A7" s="4" t="s">
        <v>145</v>
      </c>
      <c r="B7" s="4">
        <v>2</v>
      </c>
      <c r="C7" s="4">
        <v>11</v>
      </c>
      <c r="D7" s="4">
        <v>11</v>
      </c>
      <c r="E7" s="4">
        <v>11</v>
      </c>
      <c r="F7" s="4">
        <v>11</v>
      </c>
      <c r="G7" s="4">
        <v>11</v>
      </c>
    </row>
    <row r="8" spans="1:7">
      <c r="A8" s="4" t="s">
        <v>146</v>
      </c>
      <c r="B8" s="4">
        <v>2</v>
      </c>
      <c r="C8" s="4">
        <v>24</v>
      </c>
      <c r="D8" s="4">
        <v>23</v>
      </c>
      <c r="E8" s="4">
        <v>24</v>
      </c>
      <c r="F8" s="4">
        <v>24</v>
      </c>
      <c r="G8" s="4">
        <v>24</v>
      </c>
    </row>
    <row r="9" spans="1:7">
      <c r="A9" s="11" t="s">
        <v>147</v>
      </c>
      <c r="B9" s="11">
        <v>19</v>
      </c>
      <c r="C9" s="11">
        <v>121</v>
      </c>
      <c r="D9" s="11">
        <v>104</v>
      </c>
      <c r="E9" s="11">
        <v>143</v>
      </c>
      <c r="F9" s="11">
        <v>143</v>
      </c>
      <c r="G9" s="11">
        <v>143</v>
      </c>
    </row>
    <row r="10" spans="1:7">
      <c r="A10" s="5" t="s">
        <v>148</v>
      </c>
      <c r="B10" s="4">
        <v>2</v>
      </c>
      <c r="C10" s="4">
        <v>18</v>
      </c>
      <c r="D10" s="4">
        <v>18</v>
      </c>
      <c r="E10" s="4">
        <v>29</v>
      </c>
      <c r="F10" s="4">
        <v>29</v>
      </c>
      <c r="G10" s="4">
        <v>29</v>
      </c>
    </row>
    <row r="11" spans="1:7">
      <c r="A11" s="5" t="s">
        <v>149</v>
      </c>
      <c r="B11" s="4">
        <v>2</v>
      </c>
      <c r="C11" s="4">
        <v>13</v>
      </c>
      <c r="D11" s="4">
        <v>0</v>
      </c>
      <c r="E11" s="4">
        <v>13</v>
      </c>
      <c r="F11" s="4">
        <v>13</v>
      </c>
      <c r="G11" s="4">
        <v>13</v>
      </c>
    </row>
    <row r="12" spans="1:7">
      <c r="A12" s="5" t="s">
        <v>150</v>
      </c>
      <c r="B12" s="4">
        <v>10</v>
      </c>
      <c r="C12" s="4">
        <v>42</v>
      </c>
      <c r="D12" s="4">
        <v>39</v>
      </c>
      <c r="E12" s="4">
        <v>53</v>
      </c>
      <c r="F12" s="4">
        <v>53</v>
      </c>
      <c r="G12" s="4">
        <v>53</v>
      </c>
    </row>
    <row r="13" spans="1:7">
      <c r="A13" s="5" t="s">
        <v>151</v>
      </c>
      <c r="B13" s="4">
        <v>3</v>
      </c>
      <c r="C13" s="4">
        <v>29</v>
      </c>
      <c r="D13" s="4">
        <v>28</v>
      </c>
      <c r="E13" s="4">
        <v>29</v>
      </c>
      <c r="F13" s="4">
        <v>29</v>
      </c>
      <c r="G13" s="4">
        <v>29</v>
      </c>
    </row>
    <row r="14" spans="1:7">
      <c r="A14" s="5" t="s">
        <v>152</v>
      </c>
      <c r="B14" s="4">
        <v>2</v>
      </c>
      <c r="C14" s="4">
        <v>19</v>
      </c>
      <c r="D14" s="4">
        <v>19</v>
      </c>
      <c r="E14" s="4">
        <v>19</v>
      </c>
      <c r="F14" s="4">
        <v>19</v>
      </c>
      <c r="G14" s="4">
        <v>19</v>
      </c>
    </row>
    <row r="15" spans="1:7">
      <c r="A15" s="11" t="s">
        <v>153</v>
      </c>
      <c r="B15" s="11">
        <v>10</v>
      </c>
      <c r="C15" s="11">
        <v>59</v>
      </c>
      <c r="D15" s="11">
        <v>55</v>
      </c>
      <c r="E15" s="11">
        <v>59</v>
      </c>
      <c r="F15" s="11">
        <v>59</v>
      </c>
      <c r="G15" s="11">
        <v>59</v>
      </c>
    </row>
    <row r="16" spans="1:7">
      <c r="A16" s="5" t="s">
        <v>154</v>
      </c>
      <c r="B16" s="4">
        <v>7</v>
      </c>
      <c r="C16" s="4">
        <v>36</v>
      </c>
      <c r="D16" s="4">
        <v>36</v>
      </c>
      <c r="E16" s="4">
        <v>36</v>
      </c>
      <c r="F16" s="4">
        <v>36</v>
      </c>
      <c r="G16" s="4">
        <v>36</v>
      </c>
    </row>
    <row r="17" spans="1:7">
      <c r="A17" s="5" t="s">
        <v>155</v>
      </c>
      <c r="B17" s="4">
        <v>3</v>
      </c>
      <c r="C17" s="4">
        <v>23</v>
      </c>
      <c r="D17" s="4">
        <v>19</v>
      </c>
      <c r="E17" s="4">
        <v>23</v>
      </c>
      <c r="F17" s="4">
        <v>23</v>
      </c>
      <c r="G17" s="4">
        <v>23</v>
      </c>
    </row>
    <row r="18" spans="1:7">
      <c r="A18" s="11" t="s">
        <v>156</v>
      </c>
      <c r="B18" s="11">
        <v>8</v>
      </c>
      <c r="C18" s="11">
        <v>102</v>
      </c>
      <c r="D18" s="11">
        <v>102</v>
      </c>
      <c r="E18" s="11">
        <v>102</v>
      </c>
      <c r="F18" s="11">
        <v>102</v>
      </c>
      <c r="G18" s="11">
        <v>102</v>
      </c>
    </row>
    <row r="19" spans="1:7">
      <c r="A19" s="5" t="s">
        <v>157</v>
      </c>
      <c r="B19" s="4">
        <v>3</v>
      </c>
      <c r="C19" s="4">
        <v>38</v>
      </c>
      <c r="D19" s="4">
        <v>38</v>
      </c>
      <c r="E19" s="4">
        <v>38</v>
      </c>
      <c r="F19" s="4">
        <v>38</v>
      </c>
      <c r="G19" s="4">
        <v>38</v>
      </c>
    </row>
    <row r="20" spans="1:7">
      <c r="A20" s="5" t="s">
        <v>158</v>
      </c>
      <c r="B20" s="4">
        <v>5</v>
      </c>
      <c r="C20" s="4">
        <v>64</v>
      </c>
      <c r="D20" s="4">
        <v>64</v>
      </c>
      <c r="E20" s="4">
        <v>64</v>
      </c>
      <c r="F20" s="4">
        <v>64</v>
      </c>
      <c r="G20" s="4">
        <v>64</v>
      </c>
    </row>
    <row r="21" spans="1:7">
      <c r="A21" s="21" t="s">
        <v>377</v>
      </c>
      <c r="B21" s="3">
        <v>60</v>
      </c>
      <c r="C21" s="3">
        <v>492</v>
      </c>
      <c r="D21" s="3">
        <v>459</v>
      </c>
      <c r="E21" s="3">
        <v>514</v>
      </c>
      <c r="F21" s="3">
        <v>514</v>
      </c>
      <c r="G21" s="3">
        <v>514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workbookViewId="0"/>
  </sheetViews>
  <sheetFormatPr baseColWidth="10" defaultRowHeight="15"/>
  <cols>
    <col min="1" max="1" width="44.28515625" bestFit="1" customWidth="1"/>
    <col min="3" max="3" width="23.5703125" bestFit="1" customWidth="1"/>
    <col min="5" max="5" width="13.5703125" bestFit="1" customWidth="1"/>
    <col min="6" max="6" width="22.7109375" bestFit="1" customWidth="1"/>
  </cols>
  <sheetData>
    <row r="1" spans="1:7">
      <c r="A1" s="2" t="s">
        <v>384</v>
      </c>
      <c r="B1" s="2" t="s">
        <v>253</v>
      </c>
      <c r="C1" s="2" t="s">
        <v>254</v>
      </c>
      <c r="D1" s="2" t="s">
        <v>25</v>
      </c>
      <c r="E1" s="2" t="s">
        <v>255</v>
      </c>
      <c r="F1" s="2" t="s">
        <v>138</v>
      </c>
      <c r="G1" s="2" t="s">
        <v>25</v>
      </c>
    </row>
    <row r="2" spans="1:7">
      <c r="A2" s="11" t="s">
        <v>256</v>
      </c>
      <c r="B2" s="11">
        <v>14</v>
      </c>
      <c r="C2" s="11">
        <v>234</v>
      </c>
      <c r="D2" s="11">
        <v>97</v>
      </c>
      <c r="E2" s="11">
        <v>35</v>
      </c>
      <c r="F2" s="11">
        <v>235</v>
      </c>
      <c r="G2" s="11">
        <v>138</v>
      </c>
    </row>
    <row r="3" spans="1:7">
      <c r="A3" s="4" t="s">
        <v>260</v>
      </c>
      <c r="B3" s="4">
        <v>1</v>
      </c>
      <c r="C3" s="4">
        <v>28</v>
      </c>
      <c r="D3" s="4">
        <v>7</v>
      </c>
      <c r="E3" s="4">
        <v>5</v>
      </c>
      <c r="F3" s="4">
        <v>28</v>
      </c>
      <c r="G3" s="4">
        <v>10</v>
      </c>
    </row>
    <row r="4" spans="1:7">
      <c r="A4" s="4" t="s">
        <v>261</v>
      </c>
      <c r="B4" s="4">
        <v>1</v>
      </c>
      <c r="C4" s="4">
        <v>17</v>
      </c>
      <c r="D4" s="4">
        <v>6</v>
      </c>
      <c r="E4" s="4">
        <v>3</v>
      </c>
      <c r="F4" s="4">
        <v>17</v>
      </c>
      <c r="G4" s="4">
        <v>17</v>
      </c>
    </row>
    <row r="5" spans="1:7">
      <c r="A5" s="4" t="s">
        <v>262</v>
      </c>
      <c r="B5" s="4">
        <v>1</v>
      </c>
      <c r="C5" s="4">
        <v>35</v>
      </c>
      <c r="D5" s="4">
        <v>2</v>
      </c>
      <c r="E5" s="4">
        <v>8</v>
      </c>
      <c r="F5" s="4">
        <v>36</v>
      </c>
      <c r="G5" s="4">
        <v>5</v>
      </c>
    </row>
    <row r="6" spans="1:7">
      <c r="A6" s="4" t="s">
        <v>263</v>
      </c>
      <c r="B6" s="4">
        <v>7</v>
      </c>
      <c r="C6" s="4">
        <v>37</v>
      </c>
      <c r="D6" s="4">
        <v>19</v>
      </c>
      <c r="E6" s="4">
        <v>7</v>
      </c>
      <c r="F6" s="4">
        <v>37</v>
      </c>
      <c r="G6" s="4">
        <v>28</v>
      </c>
    </row>
    <row r="7" spans="1:7">
      <c r="A7" s="4" t="s">
        <v>264</v>
      </c>
      <c r="B7" s="4">
        <v>2</v>
      </c>
      <c r="C7" s="4">
        <v>73</v>
      </c>
      <c r="D7" s="4">
        <v>44</v>
      </c>
      <c r="E7" s="4">
        <v>7</v>
      </c>
      <c r="F7" s="4">
        <v>73</v>
      </c>
      <c r="G7" s="4">
        <v>54</v>
      </c>
    </row>
    <row r="8" spans="1:7">
      <c r="A8" s="4" t="s">
        <v>265</v>
      </c>
      <c r="B8" s="4">
        <v>2</v>
      </c>
      <c r="C8" s="4">
        <v>44</v>
      </c>
      <c r="D8" s="4">
        <v>19</v>
      </c>
      <c r="E8" s="4">
        <v>5</v>
      </c>
      <c r="F8" s="4">
        <v>44</v>
      </c>
      <c r="G8" s="4">
        <v>24</v>
      </c>
    </row>
    <row r="9" spans="1:7">
      <c r="A9" s="11" t="s">
        <v>257</v>
      </c>
      <c r="B9" s="11">
        <v>5</v>
      </c>
      <c r="C9" s="11">
        <v>100</v>
      </c>
      <c r="D9" s="11">
        <v>50</v>
      </c>
      <c r="E9" s="11">
        <v>15</v>
      </c>
      <c r="F9" s="11">
        <v>100</v>
      </c>
      <c r="G9" s="11">
        <v>96</v>
      </c>
    </row>
    <row r="10" spans="1:7">
      <c r="A10" s="4" t="s">
        <v>266</v>
      </c>
      <c r="B10" s="4">
        <v>2</v>
      </c>
      <c r="C10" s="4">
        <v>29</v>
      </c>
      <c r="D10" s="4">
        <v>0</v>
      </c>
      <c r="E10" s="4">
        <v>3</v>
      </c>
      <c r="F10" s="4">
        <v>29</v>
      </c>
      <c r="G10" s="4">
        <v>29</v>
      </c>
    </row>
    <row r="11" spans="1:7">
      <c r="A11" s="4" t="s">
        <v>267</v>
      </c>
      <c r="B11" s="4">
        <v>1</v>
      </c>
      <c r="C11" s="4">
        <v>35</v>
      </c>
      <c r="D11" s="4">
        <v>27</v>
      </c>
      <c r="E11" s="4">
        <v>5</v>
      </c>
      <c r="F11" s="4">
        <v>35</v>
      </c>
      <c r="G11" s="4">
        <v>35</v>
      </c>
    </row>
    <row r="12" spans="1:7">
      <c r="A12" s="4" t="s">
        <v>268</v>
      </c>
      <c r="B12" s="4">
        <v>1</v>
      </c>
      <c r="C12" s="4">
        <v>4</v>
      </c>
      <c r="D12" s="4">
        <v>3</v>
      </c>
      <c r="E12" s="4">
        <v>4</v>
      </c>
      <c r="F12" s="4">
        <v>4</v>
      </c>
      <c r="G12" s="4">
        <v>4</v>
      </c>
    </row>
    <row r="13" spans="1:7">
      <c r="A13" s="4" t="s">
        <v>269</v>
      </c>
      <c r="B13" s="4">
        <v>1</v>
      </c>
      <c r="C13" s="4">
        <v>32</v>
      </c>
      <c r="D13" s="4">
        <v>20</v>
      </c>
      <c r="E13" s="4">
        <v>3</v>
      </c>
      <c r="F13" s="4">
        <v>32</v>
      </c>
      <c r="G13" s="4">
        <v>28</v>
      </c>
    </row>
    <row r="14" spans="1:7">
      <c r="A14" s="11" t="s">
        <v>258</v>
      </c>
      <c r="B14" s="11">
        <v>1</v>
      </c>
      <c r="C14" s="11">
        <v>37</v>
      </c>
      <c r="D14" s="11">
        <v>33</v>
      </c>
      <c r="E14" s="11">
        <v>8</v>
      </c>
      <c r="F14" s="11">
        <v>37</v>
      </c>
      <c r="G14" s="11">
        <v>37</v>
      </c>
    </row>
    <row r="15" spans="1:7">
      <c r="A15" s="4" t="s">
        <v>270</v>
      </c>
      <c r="B15" s="4">
        <v>1</v>
      </c>
      <c r="C15" s="4">
        <v>37</v>
      </c>
      <c r="D15" s="4">
        <v>33</v>
      </c>
      <c r="E15" s="4">
        <v>8</v>
      </c>
      <c r="F15" s="4">
        <v>37</v>
      </c>
      <c r="G15" s="4">
        <v>37</v>
      </c>
    </row>
    <row r="16" spans="1:7">
      <c r="A16" s="11" t="s">
        <v>259</v>
      </c>
      <c r="B16" s="11">
        <v>5</v>
      </c>
      <c r="C16" s="11">
        <v>174</v>
      </c>
      <c r="D16" s="11">
        <v>152</v>
      </c>
      <c r="E16" s="11">
        <v>26</v>
      </c>
      <c r="F16" s="11">
        <v>174</v>
      </c>
      <c r="G16" s="11">
        <v>173</v>
      </c>
    </row>
    <row r="17" spans="1:7">
      <c r="A17" s="4" t="s">
        <v>271</v>
      </c>
      <c r="B17" s="4">
        <v>4</v>
      </c>
      <c r="C17" s="4">
        <v>123</v>
      </c>
      <c r="D17" s="4">
        <v>101</v>
      </c>
      <c r="E17" s="4">
        <v>20</v>
      </c>
      <c r="F17" s="4">
        <v>123</v>
      </c>
      <c r="G17" s="4">
        <v>122</v>
      </c>
    </row>
    <row r="18" spans="1:7">
      <c r="A18" s="4" t="s">
        <v>272</v>
      </c>
      <c r="B18" s="4">
        <v>1</v>
      </c>
      <c r="C18" s="4">
        <v>51</v>
      </c>
      <c r="D18" s="4">
        <v>51</v>
      </c>
      <c r="E18" s="4">
        <v>6</v>
      </c>
      <c r="F18" s="4">
        <v>51</v>
      </c>
      <c r="G18" s="4">
        <v>51</v>
      </c>
    </row>
    <row r="19" spans="1:7">
      <c r="A19" s="21" t="s">
        <v>273</v>
      </c>
      <c r="B19" s="3">
        <v>24</v>
      </c>
      <c r="C19" s="3">
        <v>545</v>
      </c>
      <c r="D19" s="3">
        <v>332</v>
      </c>
      <c r="E19" s="3">
        <v>84</v>
      </c>
      <c r="F19" s="3">
        <v>546</v>
      </c>
      <c r="G19" s="3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Bogotá</vt:lpstr>
      <vt:lpstr>Medellín</vt:lpstr>
      <vt:lpstr>Cali</vt:lpstr>
      <vt:lpstr>Barranquilla</vt:lpstr>
      <vt:lpstr>Cartagena</vt:lpstr>
      <vt:lpstr>Santa Marta</vt:lpstr>
      <vt:lpstr>Pereira</vt:lpstr>
      <vt:lpstr>Ibagué</vt:lpstr>
      <vt:lpstr>Pasto</vt:lpstr>
      <vt:lpstr>Montería</vt:lpstr>
      <vt:lpstr>Manizales </vt:lpstr>
      <vt:lpstr>Bucaramanga</vt:lpstr>
      <vt:lpstr>Cúcuta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Evaluador</dc:creator>
  <cp:lastModifiedBy>Evaluador</cp:lastModifiedBy>
  <dcterms:created xsi:type="dcterms:W3CDTF">2020-03-26T21:43:42Z</dcterms:created>
  <dcterms:modified xsi:type="dcterms:W3CDTF">2020-03-31T22:18:33Z</dcterms:modified>
</cp:coreProperties>
</file>